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laton\SH_bsr\SUPD_Supervisory_Statistics_and_Data_Analysis\KPIs (DRRA,LNMATR,LATS,MRTG)\Public moratorium\PMRTM-publication\PMRTM publication-19_06_2020\"/>
    </mc:Choice>
  </mc:AlternateContent>
  <bookViews>
    <workbookView xWindow="0" yWindow="0" windowWidth="21570" windowHeight="7110"/>
  </bookViews>
  <sheets>
    <sheet name="Notes" sheetId="3" r:id="rId1"/>
    <sheet name="TOTAL" sheetId="1" r:id="rId2"/>
    <sheet name="by NACE code" sheetId="2" r:id="rId3"/>
  </sheets>
  <definedNames>
    <definedName name="_xlnm.Print_Area" localSheetId="2">'by NACE code'!$A$1:$E$22</definedName>
    <definedName name="_xlnm.Print_Area" localSheetId="0">Notes!$A$1:$J$15</definedName>
    <definedName name="_xlnm.Print_Area" localSheetId="1">TOTAL!$A$1:$H$7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7" i="1" l="1"/>
  <c r="O6" i="1"/>
  <c r="O5" i="1"/>
  <c r="O4" i="1"/>
  <c r="K22" i="2"/>
  <c r="J22" i="2"/>
  <c r="L7" i="1" l="1"/>
  <c r="L6" i="1"/>
  <c r="L5" i="1"/>
  <c r="L4" i="1"/>
  <c r="H22" i="2"/>
  <c r="I22" i="2"/>
  <c r="G22" i="2" l="1"/>
  <c r="F22" i="2"/>
  <c r="I7" i="1" l="1"/>
  <c r="I6" i="1"/>
  <c r="I5" i="1"/>
  <c r="I4" i="1"/>
  <c r="F7" i="1" l="1"/>
  <c r="E22" i="2" l="1"/>
  <c r="D22" i="2"/>
  <c r="F6" i="1" l="1"/>
  <c r="F5" i="1"/>
  <c r="F4" i="1"/>
  <c r="C4" i="1"/>
  <c r="C7" i="1"/>
  <c r="C6" i="1"/>
  <c r="C5" i="1"/>
  <c r="C22" i="2"/>
  <c r="B22" i="2"/>
</calcChain>
</file>

<file path=xl/sharedStrings.xml><?xml version="1.0" encoding="utf-8"?>
<sst xmlns="http://schemas.openxmlformats.org/spreadsheetml/2006/main" count="78" uniqueCount="39">
  <si>
    <t>Total</t>
  </si>
  <si>
    <t>of which: Households</t>
  </si>
  <si>
    <t>Number of instruments</t>
  </si>
  <si>
    <t>Number</t>
  </si>
  <si>
    <t>Number of borrowers</t>
  </si>
  <si>
    <t>Amount suspended</t>
  </si>
  <si>
    <t>Amount (kEUR)</t>
  </si>
  <si>
    <t>A Agriculture, forestry and fishing</t>
  </si>
  <si>
    <t>C Manufacturing</t>
  </si>
  <si>
    <t>M Professional, scientific and technical activities</t>
  </si>
  <si>
    <t>N Administrative and support service activities</t>
  </si>
  <si>
    <t>O Public administration and defence, compulsory social security</t>
  </si>
  <si>
    <t>P Education</t>
  </si>
  <si>
    <t>Q Human health services and social work activities</t>
  </si>
  <si>
    <t>R Arts, entertainment and recreation</t>
  </si>
  <si>
    <t>S Other services</t>
  </si>
  <si>
    <t>Total credit facilities with less than 30 days in arrears
Gross carryng amount
 (locked as at 29/2/2020)</t>
  </si>
  <si>
    <t xml:space="preserve">NFCs by NACE coding 
</t>
  </si>
  <si>
    <t>of which: 
Non-financial corporations</t>
  </si>
  <si>
    <t>Total credit facilities with less than 30 days in arrears</t>
  </si>
  <si>
    <t>Reporting date:</t>
  </si>
  <si>
    <t>Notes on the facilities suspended under the public moratorium:</t>
  </si>
  <si>
    <r>
      <rPr>
        <b/>
        <i/>
        <sz val="12"/>
        <color rgb="FF002060"/>
        <rFont val="Calibri"/>
        <family val="2"/>
        <charset val="161"/>
        <scheme val="minor"/>
      </rPr>
      <t xml:space="preserve">2. </t>
    </r>
    <r>
      <rPr>
        <i/>
        <sz val="12"/>
        <color rgb="FF002060"/>
        <rFont val="Calibri"/>
        <family val="2"/>
        <charset val="161"/>
        <scheme val="minor"/>
      </rPr>
      <t>The data provided in each reference date are cumulative.</t>
    </r>
  </si>
  <si>
    <r>
      <rPr>
        <b/>
        <i/>
        <sz val="12"/>
        <color rgb="FF002060"/>
        <rFont val="Calibri"/>
        <family val="2"/>
        <charset val="161"/>
        <scheme val="minor"/>
      </rPr>
      <t xml:space="preserve">3. </t>
    </r>
    <r>
      <rPr>
        <i/>
        <sz val="12"/>
        <color rgb="FF002060"/>
        <rFont val="Calibri"/>
        <family val="2"/>
        <charset val="161"/>
        <scheme val="minor"/>
      </rPr>
      <t>The Total is the summation of the columns Households and Non - Financial Corportations.</t>
    </r>
  </si>
  <si>
    <r>
      <rPr>
        <b/>
        <i/>
        <sz val="12"/>
        <color rgb="FF002060"/>
        <rFont val="Calibri"/>
        <family val="2"/>
        <charset val="161"/>
        <scheme val="minor"/>
      </rPr>
      <t>4.</t>
    </r>
    <r>
      <rPr>
        <i/>
        <sz val="12"/>
        <color rgb="FF002060"/>
        <rFont val="Calibri"/>
        <family val="2"/>
        <charset val="161"/>
        <scheme val="minor"/>
      </rPr>
      <t>The suspended amount includes the suspended contractual obligations of the borrower from the date of the commecement of the suspesion unitl the end of period stipulated by the relevant Decree of the Minister of Finance.</t>
    </r>
  </si>
  <si>
    <r>
      <rPr>
        <b/>
        <i/>
        <sz val="12"/>
        <color rgb="FF002060"/>
        <rFont val="Calibri"/>
        <family val="2"/>
        <charset val="161"/>
        <scheme val="minor"/>
      </rPr>
      <t>5.</t>
    </r>
    <r>
      <rPr>
        <i/>
        <sz val="12"/>
        <color rgb="FF002060"/>
        <rFont val="Calibri"/>
        <family val="2"/>
        <charset val="161"/>
        <scheme val="minor"/>
      </rPr>
      <t xml:space="preserve">The number of instruments is the number of credit facilities/accounts for which the contractual obligation has been suspended. </t>
    </r>
  </si>
  <si>
    <r>
      <rPr>
        <b/>
        <i/>
        <sz val="12"/>
        <color rgb="FF002060"/>
        <rFont val="Calibri"/>
        <family val="2"/>
        <charset val="161"/>
        <scheme val="minor"/>
      </rPr>
      <t>6.</t>
    </r>
    <r>
      <rPr>
        <i/>
        <sz val="12"/>
        <color rgb="FF002060"/>
        <rFont val="Calibri"/>
        <family val="2"/>
        <charset val="161"/>
        <scheme val="minor"/>
      </rPr>
      <t>The number of borrowers is the number of physical or legal persons applied to the bank for the suspension of their credit facilities and the bank proceeded to suspend their obligations in accordance with the relevant Decree of the Minister of Finance dated 30 March 2020.</t>
    </r>
  </si>
  <si>
    <r>
      <rPr>
        <b/>
        <i/>
        <sz val="12"/>
        <color rgb="FF002060"/>
        <rFont val="Calibri"/>
        <family val="2"/>
        <charset val="161"/>
        <scheme val="minor"/>
      </rPr>
      <t>7.</t>
    </r>
    <r>
      <rPr>
        <i/>
        <sz val="12"/>
        <color rgb="FF002060"/>
        <rFont val="Calibri"/>
        <family val="2"/>
        <charset val="161"/>
        <scheme val="minor"/>
      </rPr>
      <t>The amount of credit facilities for which the contractual obligations have been suspended is denoted by the Gross carrying amount of the facility as at 29 February 2020.</t>
    </r>
  </si>
  <si>
    <r>
      <rPr>
        <b/>
        <i/>
        <sz val="12"/>
        <color rgb="FF002060"/>
        <rFont val="Calibri"/>
        <family val="2"/>
        <charset val="161"/>
        <scheme val="minor"/>
      </rPr>
      <t>1.</t>
    </r>
    <r>
      <rPr>
        <i/>
        <sz val="12"/>
        <color rgb="FF002060"/>
        <rFont val="Calibri"/>
        <family val="2"/>
        <charset val="161"/>
        <scheme val="minor"/>
      </rPr>
      <t xml:space="preserve"> The data relate to credit facilities for which the banks and the credit acquiring companies suspended the contractual obligations of the borrowers in accordance with the relevant Decree of the Minister of Finance dated 30 March 2020 (and the amended Decree dated 7 May 2020).</t>
    </r>
  </si>
  <si>
    <t>Gross carrying amount of instruments</t>
  </si>
  <si>
    <t>B Mining and quarrying</t>
  </si>
  <si>
    <t>D Electricity, gas, steam and air conditioning supply</t>
  </si>
  <si>
    <t>E Water supply</t>
  </si>
  <si>
    <t>F Construction</t>
  </si>
  <si>
    <t>G Wholesale and retail trade</t>
  </si>
  <si>
    <t>H Transport and storage</t>
  </si>
  <si>
    <t>I Accommodation and food service activities</t>
  </si>
  <si>
    <t>J Information and communication</t>
  </si>
  <si>
    <t>L Real estate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</si>
</sst>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0"/>
      <color theme="1"/>
      <name val="Calibri"/>
      <family val="2"/>
      <scheme val="minor"/>
    </font>
    <font>
      <sz val="10"/>
      <name val="Arial"/>
      <family val="2"/>
    </font>
    <font>
      <sz val="10"/>
      <color theme="1"/>
      <name val="Calibri"/>
      <family val="2"/>
      <charset val="161"/>
      <scheme val="minor"/>
    </font>
    <font>
      <sz val="11"/>
      <color theme="1"/>
      <name val="Calibri"/>
      <family val="2"/>
      <charset val="161"/>
      <scheme val="minor"/>
    </font>
    <font>
      <b/>
      <u/>
      <sz val="14"/>
      <color rgb="FF002060"/>
      <name val="Calibri"/>
      <family val="2"/>
      <charset val="161"/>
      <scheme val="minor"/>
    </font>
    <font>
      <i/>
      <sz val="11"/>
      <color theme="1"/>
      <name val="Calibri"/>
      <family val="2"/>
      <charset val="161"/>
      <scheme val="minor"/>
    </font>
    <font>
      <i/>
      <sz val="12"/>
      <color rgb="FF002060"/>
      <name val="Calibri"/>
      <family val="2"/>
      <charset val="161"/>
      <scheme val="minor"/>
    </font>
    <font>
      <b/>
      <i/>
      <sz val="12"/>
      <color rgb="FF002060"/>
      <name val="Calibri"/>
      <family val="2"/>
      <charset val="161"/>
      <scheme val="minor"/>
    </font>
    <font>
      <b/>
      <sz val="11"/>
      <color theme="1"/>
      <name val="Calibri"/>
      <family val="2"/>
      <charset val="161"/>
      <scheme val="minor"/>
    </font>
    <font>
      <b/>
      <i/>
      <sz val="11"/>
      <color theme="1"/>
      <name val="Calibri"/>
      <family val="2"/>
      <charset val="161"/>
      <scheme val="minor"/>
    </font>
    <font>
      <b/>
      <sz val="10"/>
      <color theme="1"/>
      <name val="Calibri"/>
      <family val="2"/>
      <charset val="161"/>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0" fontId="2" fillId="0" borderId="0"/>
  </cellStyleXfs>
  <cellXfs count="60">
    <xf numFmtId="0" fontId="0" fillId="0" borderId="0" xfId="0"/>
    <xf numFmtId="0" fontId="1" fillId="0" borderId="0" xfId="0" applyFont="1"/>
    <xf numFmtId="0" fontId="1" fillId="0" borderId="0" xfId="0" applyFont="1" applyAlignment="1">
      <alignment horizontal="left" vertical="center"/>
    </xf>
    <xf numFmtId="0" fontId="4" fillId="0" borderId="0" xfId="0" applyFont="1"/>
    <xf numFmtId="0" fontId="7" fillId="2" borderId="0" xfId="0" applyFont="1" applyFill="1" applyAlignment="1">
      <alignment horizontal="left" vertical="top" wrapText="1"/>
    </xf>
    <xf numFmtId="0" fontId="6" fillId="2" borderId="0" xfId="0" applyFont="1" applyFill="1" applyAlignment="1">
      <alignment horizontal="left" vertical="center" wrapText="1"/>
    </xf>
    <xf numFmtId="0" fontId="7" fillId="2" borderId="0" xfId="0" applyFont="1" applyFill="1" applyAlignment="1">
      <alignment horizontal="left" vertical="center" wrapText="1"/>
    </xf>
    <xf numFmtId="0" fontId="0" fillId="0" borderId="0" xfId="0" applyAlignment="1">
      <alignment horizontal="left" vertical="center"/>
    </xf>
    <xf numFmtId="0" fontId="4" fillId="0" borderId="0" xfId="0" applyFont="1" applyAlignment="1">
      <alignment horizontal="left" vertical="center"/>
    </xf>
    <xf numFmtId="0" fontId="3" fillId="0" borderId="0" xfId="0" applyFont="1" applyAlignment="1">
      <alignment horizontal="left" vertical="center"/>
    </xf>
    <xf numFmtId="0" fontId="9" fillId="0" borderId="0" xfId="0" applyFont="1" applyAlignment="1">
      <alignment horizontal="left" vertical="center"/>
    </xf>
    <xf numFmtId="0" fontId="9" fillId="0" borderId="0" xfId="0" applyFont="1"/>
    <xf numFmtId="0" fontId="9" fillId="2" borderId="4" xfId="0" applyFont="1" applyFill="1" applyBorder="1" applyAlignment="1">
      <alignment horizontal="left" vertical="center"/>
    </xf>
    <xf numFmtId="0" fontId="4" fillId="2" borderId="6" xfId="0" applyFont="1" applyFill="1" applyBorder="1" applyAlignment="1">
      <alignment horizontal="left" vertical="center"/>
    </xf>
    <xf numFmtId="0" fontId="10" fillId="2" borderId="4" xfId="0" applyFont="1" applyFill="1" applyBorder="1" applyAlignment="1">
      <alignment horizontal="left" vertical="center"/>
    </xf>
    <xf numFmtId="0" fontId="4" fillId="2" borderId="4" xfId="0" quotePrefix="1" applyFont="1" applyFill="1" applyBorder="1" applyAlignment="1" applyProtection="1">
      <alignment horizontal="left" vertical="center"/>
    </xf>
    <xf numFmtId="0" fontId="6" fillId="2" borderId="6" xfId="0" applyFont="1" applyFill="1" applyBorder="1" applyAlignment="1" applyProtection="1">
      <alignment horizontal="left" vertical="center"/>
    </xf>
    <xf numFmtId="3" fontId="4" fillId="0" borderId="4" xfId="0" applyNumberFormat="1" applyFont="1" applyFill="1" applyBorder="1" applyAlignment="1" applyProtection="1">
      <alignment horizontal="center" vertical="center"/>
    </xf>
    <xf numFmtId="3" fontId="4" fillId="0" borderId="5" xfId="0" applyNumberFormat="1" applyFont="1" applyFill="1" applyBorder="1" applyAlignment="1" applyProtection="1">
      <alignment horizontal="center" vertical="center"/>
    </xf>
    <xf numFmtId="3" fontId="4" fillId="0" borderId="6" xfId="0" applyNumberFormat="1" applyFont="1" applyFill="1" applyBorder="1" applyAlignment="1" applyProtection="1">
      <alignment horizontal="center" vertical="center"/>
    </xf>
    <xf numFmtId="0" fontId="9" fillId="2" borderId="7" xfId="0" quotePrefix="1" applyFont="1" applyFill="1" applyBorder="1" applyAlignment="1" applyProtection="1">
      <alignment horizontal="left" vertical="center"/>
    </xf>
    <xf numFmtId="0" fontId="6" fillId="2" borderId="9" xfId="0" applyFont="1" applyFill="1" applyBorder="1" applyAlignment="1" applyProtection="1">
      <alignment horizontal="left" vertical="center"/>
    </xf>
    <xf numFmtId="3" fontId="9" fillId="0" borderId="7" xfId="0" applyNumberFormat="1" applyFont="1" applyFill="1" applyBorder="1" applyAlignment="1" applyProtection="1">
      <alignment horizontal="center" vertical="center"/>
    </xf>
    <xf numFmtId="3" fontId="9" fillId="0" borderId="8" xfId="0" applyNumberFormat="1" applyFont="1" applyFill="1" applyBorder="1" applyAlignment="1" applyProtection="1">
      <alignment horizontal="center" vertical="center"/>
    </xf>
    <xf numFmtId="3" fontId="9" fillId="0" borderId="9" xfId="0" applyNumberFormat="1" applyFont="1" applyFill="1" applyBorder="1" applyAlignment="1" applyProtection="1">
      <alignment horizontal="center" vertical="center"/>
    </xf>
    <xf numFmtId="0" fontId="4" fillId="2" borderId="13" xfId="0" applyFont="1" applyFill="1" applyBorder="1" applyAlignment="1" applyProtection="1">
      <alignment horizontal="left" vertical="center" wrapText="1"/>
    </xf>
    <xf numFmtId="0" fontId="4" fillId="2" borderId="4"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4" fillId="2" borderId="13" xfId="0" applyFont="1" applyFill="1" applyBorder="1" applyAlignment="1">
      <alignment horizontal="left"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3" fontId="4" fillId="0" borderId="4" xfId="0" applyNumberFormat="1" applyFont="1" applyFill="1" applyBorder="1" applyAlignment="1">
      <alignment horizontal="center" vertical="center"/>
    </xf>
    <xf numFmtId="3" fontId="4" fillId="0" borderId="6" xfId="0" applyNumberFormat="1" applyFont="1" applyFill="1" applyBorder="1" applyAlignment="1">
      <alignment horizontal="center" vertical="center"/>
    </xf>
    <xf numFmtId="0" fontId="4" fillId="2" borderId="13" xfId="1" applyFont="1" applyFill="1" applyBorder="1" applyAlignment="1">
      <alignment horizontal="left" vertical="center" wrapText="1"/>
    </xf>
    <xf numFmtId="3" fontId="4" fillId="0" borderId="4" xfId="0" applyNumberFormat="1" applyFont="1" applyBorder="1" applyAlignment="1">
      <alignment horizontal="center" vertical="center"/>
    </xf>
    <xf numFmtId="3" fontId="4" fillId="0" borderId="6" xfId="0" applyNumberFormat="1" applyFont="1" applyBorder="1" applyAlignment="1">
      <alignment horizontal="center" vertical="center"/>
    </xf>
    <xf numFmtId="0" fontId="9" fillId="2" borderId="14" xfId="0" applyFont="1" applyFill="1" applyBorder="1" applyAlignment="1">
      <alignment horizontal="left" vertical="center"/>
    </xf>
    <xf numFmtId="3" fontId="9" fillId="2" borderId="7" xfId="0" applyNumberFormat="1" applyFont="1" applyFill="1" applyBorder="1" applyAlignment="1">
      <alignment horizontal="center" vertical="center"/>
    </xf>
    <xf numFmtId="3" fontId="9" fillId="2" borderId="9" xfId="0" applyNumberFormat="1" applyFont="1" applyFill="1" applyBorder="1" applyAlignment="1">
      <alignment horizontal="center" vertical="center"/>
    </xf>
    <xf numFmtId="3" fontId="4" fillId="0" borderId="0" xfId="0" applyNumberFormat="1" applyFont="1" applyAlignment="1">
      <alignment horizontal="left" vertical="center"/>
    </xf>
    <xf numFmtId="0" fontId="9" fillId="3" borderId="12" xfId="0" applyFont="1" applyFill="1" applyBorder="1" applyAlignment="1">
      <alignment horizontal="left" vertical="center"/>
    </xf>
    <xf numFmtId="0" fontId="9" fillId="2" borderId="4"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3" fontId="1" fillId="0" borderId="0" xfId="0" applyNumberFormat="1" applyFont="1" applyAlignment="1">
      <alignment horizontal="left" vertical="center"/>
    </xf>
    <xf numFmtId="3" fontId="1" fillId="0" borderId="0" xfId="0" applyNumberFormat="1" applyFont="1"/>
    <xf numFmtId="3" fontId="9" fillId="0" borderId="0" xfId="0" applyNumberFormat="1" applyFont="1" applyAlignment="1">
      <alignment horizontal="left" vertical="center"/>
    </xf>
    <xf numFmtId="0" fontId="7" fillId="2" borderId="0" xfId="0" applyFont="1" applyFill="1" applyAlignment="1">
      <alignment horizontal="left" vertical="top" wrapText="1"/>
    </xf>
    <xf numFmtId="0" fontId="5" fillId="2" borderId="0" xfId="0" applyFont="1" applyFill="1" applyAlignment="1">
      <alignment horizontal="left" vertical="center"/>
    </xf>
    <xf numFmtId="0" fontId="7" fillId="2" borderId="0" xfId="0" applyFont="1" applyFill="1" applyAlignment="1">
      <alignment horizontal="left" vertical="center" wrapText="1"/>
    </xf>
    <xf numFmtId="14" fontId="9" fillId="3" borderId="1" xfId="0" applyNumberFormat="1" applyFont="1" applyFill="1" applyBorder="1" applyAlignment="1">
      <alignment horizontal="center" wrapText="1"/>
    </xf>
    <xf numFmtId="0" fontId="9" fillId="3" borderId="2" xfId="0" applyFont="1" applyFill="1" applyBorder="1" applyAlignment="1">
      <alignment horizontal="center" wrapText="1"/>
    </xf>
    <xf numFmtId="0" fontId="9" fillId="3" borderId="3" xfId="0" applyFont="1" applyFill="1" applyBorder="1" applyAlignment="1">
      <alignment horizontal="center" wrapText="1"/>
    </xf>
    <xf numFmtId="0" fontId="11" fillId="2" borderId="4" xfId="0" applyFont="1" applyFill="1" applyBorder="1" applyAlignment="1" applyProtection="1">
      <alignment horizontal="left" vertical="center" wrapText="1"/>
    </xf>
    <xf numFmtId="0" fontId="11" fillId="2" borderId="5" xfId="0" applyFont="1" applyFill="1" applyBorder="1" applyAlignment="1" applyProtection="1">
      <alignment horizontal="left" vertical="center" wrapText="1"/>
    </xf>
    <xf numFmtId="0" fontId="11" fillId="2" borderId="6" xfId="0" applyFont="1" applyFill="1" applyBorder="1" applyAlignment="1" applyProtection="1">
      <alignment horizontal="left" vertical="center" wrapText="1"/>
    </xf>
    <xf numFmtId="0" fontId="9" fillId="3" borderId="10" xfId="0" applyFont="1" applyFill="1" applyBorder="1" applyAlignment="1">
      <alignment horizontal="left" vertical="center" wrapText="1"/>
    </xf>
    <xf numFmtId="0" fontId="9" fillId="3" borderId="11" xfId="0" applyFont="1" applyFill="1" applyBorder="1" applyAlignment="1">
      <alignment horizontal="left" vertical="center" wrapText="1"/>
    </xf>
    <xf numFmtId="14" fontId="9" fillId="3" borderId="1" xfId="0" applyNumberFormat="1" applyFont="1" applyFill="1" applyBorder="1" applyAlignment="1">
      <alignment horizontal="center" vertical="center" wrapText="1"/>
    </xf>
    <xf numFmtId="0" fontId="9" fillId="3" borderId="3" xfId="0" applyFont="1" applyFill="1" applyBorder="1" applyAlignment="1">
      <alignment horizontal="center" vertical="center" wrapText="1"/>
    </xf>
  </cellXfs>
  <cellStyles count="2">
    <cellStyle name="Normal" xfId="0" builtinId="0"/>
    <cellStyle name="Normal 2 2 2" xfId="1"/>
  </cellStyles>
  <dxfs count="0"/>
  <tableStyles count="0" defaultTableStyle="TableStyleMedium2" defaultPivotStyle="PivotStyleLight16"/>
  <colors>
    <mruColors>
      <color rgb="FF002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5"/>
  <sheetViews>
    <sheetView showGridLines="0" tabSelected="1" workbookViewId="0">
      <selection activeCell="H24" sqref="H24"/>
    </sheetView>
  </sheetViews>
  <sheetFormatPr defaultRowHeight="15" x14ac:dyDescent="0.25"/>
  <cols>
    <col min="1" max="9" width="9.140625" style="7"/>
    <col min="10" max="10" width="41.140625" style="7" customWidth="1"/>
    <col min="11" max="13" width="9.140625" style="7"/>
  </cols>
  <sheetData>
    <row r="1" spans="1:13" ht="18.75" x14ac:dyDescent="0.25">
      <c r="A1" s="48" t="s">
        <v>21</v>
      </c>
      <c r="B1" s="48"/>
      <c r="C1" s="48"/>
      <c r="D1" s="48"/>
      <c r="E1" s="48"/>
      <c r="F1" s="48"/>
      <c r="G1" s="48"/>
      <c r="H1" s="48"/>
      <c r="I1" s="48"/>
      <c r="J1" s="48"/>
    </row>
    <row r="2" spans="1:13" x14ac:dyDescent="0.25">
      <c r="A2" s="5"/>
      <c r="B2" s="5"/>
      <c r="C2" s="5"/>
      <c r="D2" s="5"/>
      <c r="E2" s="5"/>
      <c r="F2" s="5"/>
      <c r="G2" s="5"/>
      <c r="H2" s="5"/>
      <c r="I2" s="5"/>
      <c r="J2" s="5"/>
    </row>
    <row r="3" spans="1:13" ht="48.75" customHeight="1" x14ac:dyDescent="0.25">
      <c r="A3" s="49" t="s">
        <v>28</v>
      </c>
      <c r="B3" s="49"/>
      <c r="C3" s="49"/>
      <c r="D3" s="49"/>
      <c r="E3" s="49"/>
      <c r="F3" s="49"/>
      <c r="G3" s="49"/>
      <c r="H3" s="49"/>
      <c r="I3" s="49"/>
      <c r="J3" s="49"/>
    </row>
    <row r="4" spans="1:13" ht="15.75" x14ac:dyDescent="0.25">
      <c r="A4" s="6"/>
      <c r="B4" s="6"/>
      <c r="C4" s="6"/>
      <c r="D4" s="6"/>
      <c r="E4" s="6"/>
      <c r="F4" s="6"/>
      <c r="G4" s="6"/>
      <c r="H4" s="6"/>
      <c r="I4" s="6"/>
      <c r="J4" s="6"/>
    </row>
    <row r="5" spans="1:13" ht="15.75" x14ac:dyDescent="0.25">
      <c r="A5" s="49" t="s">
        <v>22</v>
      </c>
      <c r="B5" s="49"/>
      <c r="C5" s="49"/>
      <c r="D5" s="49"/>
      <c r="E5" s="49"/>
      <c r="F5" s="49"/>
      <c r="G5" s="49"/>
      <c r="H5" s="49"/>
      <c r="I5" s="49"/>
      <c r="J5" s="49"/>
    </row>
    <row r="6" spans="1:13" ht="15.75" x14ac:dyDescent="0.25">
      <c r="A6" s="6"/>
      <c r="B6" s="6"/>
      <c r="C6" s="6"/>
      <c r="D6" s="6"/>
      <c r="E6" s="6"/>
      <c r="F6" s="6"/>
      <c r="G6" s="6"/>
      <c r="H6" s="6"/>
      <c r="I6" s="6"/>
      <c r="J6" s="6"/>
    </row>
    <row r="7" spans="1:13" s="3" customFormat="1" ht="23.25" customHeight="1" x14ac:dyDescent="0.25">
      <c r="A7" s="49" t="s">
        <v>23</v>
      </c>
      <c r="B7" s="49"/>
      <c r="C7" s="49"/>
      <c r="D7" s="49"/>
      <c r="E7" s="49"/>
      <c r="F7" s="49"/>
      <c r="G7" s="49"/>
      <c r="H7" s="49"/>
      <c r="I7" s="49"/>
      <c r="J7" s="49"/>
      <c r="K7" s="8"/>
      <c r="L7" s="8"/>
      <c r="M7" s="8"/>
    </row>
    <row r="8" spans="1:13" ht="15.75" x14ac:dyDescent="0.25">
      <c r="A8" s="6"/>
      <c r="B8" s="6"/>
      <c r="C8" s="6"/>
      <c r="D8" s="6"/>
      <c r="E8" s="6"/>
      <c r="F8" s="6"/>
      <c r="G8" s="6"/>
      <c r="H8" s="6"/>
      <c r="I8" s="6"/>
      <c r="J8" s="6"/>
    </row>
    <row r="9" spans="1:13" ht="36.75" customHeight="1" x14ac:dyDescent="0.25">
      <c r="A9" s="47" t="s">
        <v>24</v>
      </c>
      <c r="B9" s="47"/>
      <c r="C9" s="47"/>
      <c r="D9" s="47"/>
      <c r="E9" s="47"/>
      <c r="F9" s="47"/>
      <c r="G9" s="47"/>
      <c r="H9" s="47"/>
      <c r="I9" s="47"/>
      <c r="J9" s="47"/>
    </row>
    <row r="10" spans="1:13" ht="15.75" x14ac:dyDescent="0.25">
      <c r="A10" s="4"/>
      <c r="B10" s="4"/>
      <c r="C10" s="4"/>
      <c r="D10" s="4"/>
      <c r="E10" s="4"/>
      <c r="F10" s="4"/>
      <c r="G10" s="4"/>
      <c r="H10" s="4"/>
      <c r="I10" s="4"/>
      <c r="J10" s="4"/>
    </row>
    <row r="11" spans="1:13" ht="23.25" customHeight="1" x14ac:dyDescent="0.25">
      <c r="A11" s="47" t="s">
        <v>25</v>
      </c>
      <c r="B11" s="47"/>
      <c r="C11" s="47"/>
      <c r="D11" s="47"/>
      <c r="E11" s="47"/>
      <c r="F11" s="47"/>
      <c r="G11" s="47"/>
      <c r="H11" s="47"/>
      <c r="I11" s="47"/>
      <c r="J11" s="47"/>
    </row>
    <row r="12" spans="1:13" ht="15.75" x14ac:dyDescent="0.25">
      <c r="A12" s="4"/>
      <c r="B12" s="4"/>
      <c r="C12" s="4"/>
      <c r="D12" s="4"/>
      <c r="E12" s="4"/>
      <c r="F12" s="4"/>
      <c r="G12" s="4"/>
      <c r="H12" s="4"/>
      <c r="I12" s="4"/>
      <c r="J12" s="4"/>
    </row>
    <row r="13" spans="1:13" ht="15.75" customHeight="1" x14ac:dyDescent="0.25">
      <c r="A13" s="47" t="s">
        <v>26</v>
      </c>
      <c r="B13" s="47"/>
      <c r="C13" s="47"/>
      <c r="D13" s="47"/>
      <c r="E13" s="47"/>
      <c r="F13" s="47"/>
      <c r="G13" s="47"/>
      <c r="H13" s="47"/>
      <c r="I13" s="47"/>
      <c r="J13" s="47"/>
    </row>
    <row r="14" spans="1:13" ht="15.75" x14ac:dyDescent="0.25">
      <c r="A14" s="4"/>
      <c r="B14" s="4"/>
      <c r="C14" s="4"/>
      <c r="D14" s="4"/>
      <c r="E14" s="4"/>
      <c r="F14" s="4"/>
      <c r="G14" s="4"/>
      <c r="H14" s="4"/>
      <c r="I14" s="4"/>
      <c r="J14" s="4"/>
    </row>
    <row r="15" spans="1:13" ht="37.5" customHeight="1" x14ac:dyDescent="0.25">
      <c r="A15" s="47" t="s">
        <v>27</v>
      </c>
      <c r="B15" s="47"/>
      <c r="C15" s="47"/>
      <c r="D15" s="47"/>
      <c r="E15" s="47"/>
      <c r="F15" s="47"/>
      <c r="G15" s="47"/>
      <c r="H15" s="47"/>
      <c r="I15" s="47"/>
      <c r="J15" s="47"/>
    </row>
  </sheetData>
  <mergeCells count="8">
    <mergeCell ref="A11:J11"/>
    <mergeCell ref="A13:J13"/>
    <mergeCell ref="A15:J15"/>
    <mergeCell ref="A1:J1"/>
    <mergeCell ref="A3:J3"/>
    <mergeCell ref="A5:J5"/>
    <mergeCell ref="A7:J7"/>
    <mergeCell ref="A9:J9"/>
  </mergeCell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2"/>
  <sheetViews>
    <sheetView showGridLines="0" workbookViewId="0">
      <pane xSplit="2" ySplit="2" topLeftCell="C3" activePane="bottomRight" state="frozen"/>
      <selection pane="topRight" activeCell="C1" sqref="C1"/>
      <selection pane="bottomLeft" activeCell="A3" sqref="A3"/>
      <selection pane="bottomRight" activeCell="C31" sqref="C31"/>
    </sheetView>
  </sheetViews>
  <sheetFormatPr defaultRowHeight="12.75" x14ac:dyDescent="0.2"/>
  <cols>
    <col min="1" max="1" width="34.5703125" style="2" customWidth="1"/>
    <col min="2" max="2" width="15.85546875" style="2" customWidth="1"/>
    <col min="3" max="3" width="14" style="2" customWidth="1"/>
    <col min="4" max="4" width="14.28515625" style="2" customWidth="1"/>
    <col min="5" max="5" width="13.5703125" style="2" customWidth="1"/>
    <col min="6" max="6" width="14" style="2" customWidth="1"/>
    <col min="7" max="7" width="14.28515625" style="2" customWidth="1"/>
    <col min="8" max="8" width="13.5703125" style="2" customWidth="1"/>
    <col min="9" max="9" width="14" style="2" customWidth="1"/>
    <col min="10" max="10" width="14.28515625" style="2" customWidth="1"/>
    <col min="11" max="11" width="13.5703125" style="2" customWidth="1"/>
    <col min="12" max="12" width="14" style="2" customWidth="1"/>
    <col min="13" max="13" width="14.28515625" style="2" customWidth="1"/>
    <col min="14" max="14" width="13.5703125" style="1" customWidth="1"/>
    <col min="15" max="15" width="14" style="1" customWidth="1"/>
    <col min="16" max="16" width="14.28515625" style="1" customWidth="1"/>
    <col min="17" max="17" width="13.5703125" style="1" customWidth="1"/>
    <col min="18" max="16384" width="9.140625" style="1"/>
  </cols>
  <sheetData>
    <row r="1" spans="1:17" s="3" customFormat="1" ht="20.25" customHeight="1" x14ac:dyDescent="0.25">
      <c r="A1" s="56" t="s">
        <v>20</v>
      </c>
      <c r="B1" s="57"/>
      <c r="C1" s="50">
        <v>43945</v>
      </c>
      <c r="D1" s="51"/>
      <c r="E1" s="52"/>
      <c r="F1" s="50">
        <v>43959</v>
      </c>
      <c r="G1" s="51"/>
      <c r="H1" s="52"/>
      <c r="I1" s="50">
        <v>43973</v>
      </c>
      <c r="J1" s="51"/>
      <c r="K1" s="52"/>
      <c r="L1" s="50">
        <v>43987</v>
      </c>
      <c r="M1" s="51"/>
      <c r="N1" s="52"/>
      <c r="O1" s="50">
        <v>44001</v>
      </c>
      <c r="P1" s="51"/>
      <c r="Q1" s="52"/>
    </row>
    <row r="2" spans="1:17" ht="32.25" customHeight="1" x14ac:dyDescent="0.2">
      <c r="A2" s="12"/>
      <c r="B2" s="13"/>
      <c r="C2" s="53" t="s">
        <v>19</v>
      </c>
      <c r="D2" s="54"/>
      <c r="E2" s="55"/>
      <c r="F2" s="53" t="s">
        <v>19</v>
      </c>
      <c r="G2" s="54"/>
      <c r="H2" s="55"/>
      <c r="I2" s="53" t="s">
        <v>19</v>
      </c>
      <c r="J2" s="54"/>
      <c r="K2" s="55"/>
      <c r="L2" s="53" t="s">
        <v>19</v>
      </c>
      <c r="M2" s="54"/>
      <c r="N2" s="55"/>
      <c r="O2" s="53" t="s">
        <v>19</v>
      </c>
      <c r="P2" s="54"/>
      <c r="Q2" s="55"/>
    </row>
    <row r="3" spans="1:17" ht="46.5" customHeight="1" x14ac:dyDescent="0.2">
      <c r="A3" s="14"/>
      <c r="B3" s="13"/>
      <c r="C3" s="41" t="s">
        <v>0</v>
      </c>
      <c r="D3" s="42" t="s">
        <v>1</v>
      </c>
      <c r="E3" s="43" t="s">
        <v>18</v>
      </c>
      <c r="F3" s="41" t="s">
        <v>0</v>
      </c>
      <c r="G3" s="42" t="s">
        <v>1</v>
      </c>
      <c r="H3" s="43" t="s">
        <v>18</v>
      </c>
      <c r="I3" s="41" t="s">
        <v>0</v>
      </c>
      <c r="J3" s="42" t="s">
        <v>1</v>
      </c>
      <c r="K3" s="43" t="s">
        <v>18</v>
      </c>
      <c r="L3" s="41" t="s">
        <v>0</v>
      </c>
      <c r="M3" s="42" t="s">
        <v>1</v>
      </c>
      <c r="N3" s="43" t="s">
        <v>18</v>
      </c>
      <c r="O3" s="41" t="s">
        <v>0</v>
      </c>
      <c r="P3" s="42" t="s">
        <v>1</v>
      </c>
      <c r="Q3" s="43" t="s">
        <v>18</v>
      </c>
    </row>
    <row r="4" spans="1:17" ht="20.100000000000001" customHeight="1" x14ac:dyDescent="0.2">
      <c r="A4" s="15" t="s">
        <v>2</v>
      </c>
      <c r="B4" s="16" t="s">
        <v>3</v>
      </c>
      <c r="C4" s="17">
        <f>SUM(D4:E4)</f>
        <v>46729</v>
      </c>
      <c r="D4" s="18">
        <v>38846</v>
      </c>
      <c r="E4" s="19">
        <v>7883</v>
      </c>
      <c r="F4" s="17">
        <f>SUM(G4:H4)</f>
        <v>76057</v>
      </c>
      <c r="G4" s="18">
        <v>63206</v>
      </c>
      <c r="H4" s="19">
        <v>12851</v>
      </c>
      <c r="I4" s="17">
        <f>SUM(J4:K4)</f>
        <v>82981</v>
      </c>
      <c r="J4" s="18">
        <v>69042</v>
      </c>
      <c r="K4" s="19">
        <v>13939</v>
      </c>
      <c r="L4" s="17">
        <f>SUM(M4:N4)</f>
        <v>90243</v>
      </c>
      <c r="M4" s="18">
        <v>74433</v>
      </c>
      <c r="N4" s="19">
        <v>15810</v>
      </c>
      <c r="O4" s="17">
        <f>SUM(P4:Q4)</f>
        <v>92173</v>
      </c>
      <c r="P4" s="18">
        <v>76081</v>
      </c>
      <c r="Q4" s="19">
        <v>16092</v>
      </c>
    </row>
    <row r="5" spans="1:17" ht="20.100000000000001" customHeight="1" x14ac:dyDescent="0.2">
      <c r="A5" s="15" t="s">
        <v>4</v>
      </c>
      <c r="B5" s="16" t="s">
        <v>3</v>
      </c>
      <c r="C5" s="17">
        <f t="shared" ref="C5:C6" si="0">SUM(D5:E5)</f>
        <v>27184</v>
      </c>
      <c r="D5" s="18">
        <v>24226</v>
      </c>
      <c r="E5" s="19">
        <v>2958</v>
      </c>
      <c r="F5" s="17">
        <f t="shared" ref="F5:F6" si="1">SUM(G5:H5)</f>
        <v>43632</v>
      </c>
      <c r="G5" s="18">
        <v>38327</v>
      </c>
      <c r="H5" s="19">
        <v>5305</v>
      </c>
      <c r="I5" s="17">
        <f t="shared" ref="I5:I6" si="2">SUM(J5:K5)</f>
        <v>46337</v>
      </c>
      <c r="J5" s="18">
        <v>40775</v>
      </c>
      <c r="K5" s="19">
        <v>5562</v>
      </c>
      <c r="L5" s="17">
        <f t="shared" ref="L5:L6" si="3">SUM(M5:N5)</f>
        <v>49043</v>
      </c>
      <c r="M5" s="18">
        <v>43046</v>
      </c>
      <c r="N5" s="19">
        <v>5997</v>
      </c>
      <c r="O5" s="17">
        <f t="shared" ref="O5:O6" si="4">SUM(P5:Q5)</f>
        <v>50586</v>
      </c>
      <c r="P5" s="18">
        <v>44428</v>
      </c>
      <c r="Q5" s="19">
        <v>6158</v>
      </c>
    </row>
    <row r="6" spans="1:17" ht="20.100000000000001" customHeight="1" x14ac:dyDescent="0.2">
      <c r="A6" s="15" t="s">
        <v>5</v>
      </c>
      <c r="B6" s="16" t="s">
        <v>6</v>
      </c>
      <c r="C6" s="17">
        <f t="shared" si="0"/>
        <v>894168</v>
      </c>
      <c r="D6" s="18">
        <v>261611</v>
      </c>
      <c r="E6" s="19">
        <v>632557</v>
      </c>
      <c r="F6" s="17">
        <f t="shared" si="1"/>
        <v>1192018</v>
      </c>
      <c r="G6" s="18">
        <v>360225</v>
      </c>
      <c r="H6" s="19">
        <v>831793</v>
      </c>
      <c r="I6" s="17">
        <f t="shared" si="2"/>
        <v>1269348</v>
      </c>
      <c r="J6" s="18">
        <v>381498</v>
      </c>
      <c r="K6" s="19">
        <v>887850</v>
      </c>
      <c r="L6" s="17">
        <f t="shared" si="3"/>
        <v>1313857</v>
      </c>
      <c r="M6" s="18">
        <v>397884</v>
      </c>
      <c r="N6" s="19">
        <v>915973</v>
      </c>
      <c r="O6" s="17">
        <f t="shared" si="4"/>
        <v>1337674</v>
      </c>
      <c r="P6" s="18">
        <v>408206</v>
      </c>
      <c r="Q6" s="19">
        <v>929468</v>
      </c>
    </row>
    <row r="7" spans="1:17" ht="20.100000000000001" customHeight="1" thickBot="1" x14ac:dyDescent="0.25">
      <c r="A7" s="20" t="s">
        <v>29</v>
      </c>
      <c r="B7" s="21" t="s">
        <v>6</v>
      </c>
      <c r="C7" s="22">
        <f>SUM(D7:E7)</f>
        <v>7387715</v>
      </c>
      <c r="D7" s="23">
        <v>2856124</v>
      </c>
      <c r="E7" s="24">
        <v>4531591</v>
      </c>
      <c r="F7" s="22">
        <f>SUM(G7:H7)</f>
        <v>10152556</v>
      </c>
      <c r="G7" s="23">
        <v>4185233</v>
      </c>
      <c r="H7" s="24">
        <v>5967323</v>
      </c>
      <c r="I7" s="22">
        <f>SUM(J7:K7)</f>
        <v>10771126</v>
      </c>
      <c r="J7" s="23">
        <v>4366408</v>
      </c>
      <c r="K7" s="24">
        <v>6404718</v>
      </c>
      <c r="L7" s="22">
        <f>SUM(M7:N7)</f>
        <v>11440569</v>
      </c>
      <c r="M7" s="23">
        <v>4561233</v>
      </c>
      <c r="N7" s="24">
        <v>6879336</v>
      </c>
      <c r="O7" s="22">
        <f>SUM(P7:Q7)</f>
        <v>11745737</v>
      </c>
      <c r="P7" s="23">
        <v>4672277</v>
      </c>
      <c r="Q7" s="24">
        <v>7073460</v>
      </c>
    </row>
    <row r="8" spans="1:17" ht="20.100000000000001" customHeight="1" x14ac:dyDescent="0.2">
      <c r="A8" s="9"/>
      <c r="B8" s="9"/>
      <c r="C8" s="9"/>
      <c r="D8" s="9"/>
      <c r="E8" s="9"/>
      <c r="L8" s="44"/>
      <c r="M8" s="44"/>
      <c r="N8" s="45"/>
    </row>
    <row r="9" spans="1:17" ht="20.100000000000001" customHeight="1" x14ac:dyDescent="0.2"/>
    <row r="10" spans="1:17" ht="20.100000000000001" customHeight="1" x14ac:dyDescent="0.2"/>
    <row r="11" spans="1:17" ht="20.100000000000001" customHeight="1" x14ac:dyDescent="0.2"/>
    <row r="12" spans="1:17" ht="20.100000000000001" customHeight="1" x14ac:dyDescent="0.2"/>
  </sheetData>
  <mergeCells count="11">
    <mergeCell ref="O1:Q1"/>
    <mergeCell ref="O2:Q2"/>
    <mergeCell ref="A1:B1"/>
    <mergeCell ref="F1:H1"/>
    <mergeCell ref="F2:H2"/>
    <mergeCell ref="L1:N1"/>
    <mergeCell ref="L2:N2"/>
    <mergeCell ref="I1:K1"/>
    <mergeCell ref="I2:K2"/>
    <mergeCell ref="C2:E2"/>
    <mergeCell ref="C1:E1"/>
  </mergeCells>
  <dataValidations count="1">
    <dataValidation type="whole" operator="greaterThanOrEqual" allowBlank="1" showInputMessage="1" showErrorMessage="1" error="Please insert an integer number" sqref="C4:Q7">
      <formula1>0</formula1>
    </dataValidation>
  </dataValidations>
  <pageMargins left="0.70866141732283472" right="0.70866141732283472" top="0.74803149606299213" bottom="0.74803149606299213" header="0.31496062992125984" footer="0.31496062992125984"/>
  <pageSetup paperSize="9" scale="9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8"/>
  <sheetViews>
    <sheetView showGridLines="0" workbookViewId="0">
      <pane xSplit="1" ySplit="1" topLeftCell="B2" activePane="bottomRight" state="frozen"/>
      <selection pane="topRight" activeCell="B1" sqref="B1"/>
      <selection pane="bottomLeft" activeCell="A2" sqref="A2"/>
      <selection pane="bottomRight" activeCell="N13" sqref="N13"/>
    </sheetView>
  </sheetViews>
  <sheetFormatPr defaultRowHeight="15" x14ac:dyDescent="0.25"/>
  <cols>
    <col min="1" max="1" width="57.85546875" style="7" customWidth="1"/>
    <col min="2" max="2" width="20.85546875" style="7" customWidth="1"/>
    <col min="3" max="3" width="11.140625" style="7" customWidth="1"/>
    <col min="4" max="4" width="20.85546875" style="7" customWidth="1"/>
    <col min="5" max="5" width="11.140625" style="7" customWidth="1"/>
    <col min="6" max="6" width="20.85546875" style="7" customWidth="1"/>
    <col min="7" max="7" width="11.140625" style="7" customWidth="1"/>
    <col min="8" max="8" width="20.85546875" style="7" customWidth="1"/>
    <col min="9" max="9" width="11.140625" style="7" customWidth="1"/>
    <col min="10" max="10" width="20.85546875" style="7" customWidth="1"/>
    <col min="11" max="11" width="11.140625" style="7" customWidth="1"/>
    <col min="12" max="13" width="9.140625" style="7"/>
  </cols>
  <sheetData>
    <row r="1" spans="1:11" ht="22.5" customHeight="1" x14ac:dyDescent="0.25">
      <c r="A1" s="40" t="s">
        <v>20</v>
      </c>
      <c r="B1" s="58">
        <v>43945</v>
      </c>
      <c r="C1" s="59"/>
      <c r="D1" s="58">
        <v>43959</v>
      </c>
      <c r="E1" s="59"/>
      <c r="F1" s="58">
        <v>43973</v>
      </c>
      <c r="G1" s="59"/>
      <c r="H1" s="58">
        <v>43987</v>
      </c>
      <c r="I1" s="59"/>
      <c r="J1" s="58">
        <v>44001</v>
      </c>
      <c r="K1" s="59"/>
    </row>
    <row r="2" spans="1:11" ht="90" x14ac:dyDescent="0.25">
      <c r="A2" s="25" t="s">
        <v>17</v>
      </c>
      <c r="B2" s="26" t="s">
        <v>16</v>
      </c>
      <c r="C2" s="27" t="s">
        <v>4</v>
      </c>
      <c r="D2" s="26" t="s">
        <v>16</v>
      </c>
      <c r="E2" s="27" t="s">
        <v>4</v>
      </c>
      <c r="F2" s="26" t="s">
        <v>16</v>
      </c>
      <c r="G2" s="27" t="s">
        <v>4</v>
      </c>
      <c r="H2" s="26" t="s">
        <v>16</v>
      </c>
      <c r="I2" s="27" t="s">
        <v>4</v>
      </c>
      <c r="J2" s="26" t="s">
        <v>16</v>
      </c>
      <c r="K2" s="27" t="s">
        <v>4</v>
      </c>
    </row>
    <row r="3" spans="1:11" ht="15" customHeight="1" x14ac:dyDescent="0.25">
      <c r="A3" s="28"/>
      <c r="B3" s="29" t="s">
        <v>6</v>
      </c>
      <c r="C3" s="30" t="s">
        <v>3</v>
      </c>
      <c r="D3" s="29" t="s">
        <v>6</v>
      </c>
      <c r="E3" s="30" t="s">
        <v>3</v>
      </c>
      <c r="F3" s="29" t="s">
        <v>6</v>
      </c>
      <c r="G3" s="30" t="s">
        <v>3</v>
      </c>
      <c r="H3" s="29" t="s">
        <v>6</v>
      </c>
      <c r="I3" s="30" t="s">
        <v>3</v>
      </c>
      <c r="J3" s="29" t="s">
        <v>6</v>
      </c>
      <c r="K3" s="30" t="s">
        <v>3</v>
      </c>
    </row>
    <row r="4" spans="1:11" ht="20.100000000000001" customHeight="1" x14ac:dyDescent="0.25">
      <c r="A4" s="28" t="s">
        <v>7</v>
      </c>
      <c r="B4" s="31">
        <v>30160</v>
      </c>
      <c r="C4" s="32">
        <v>47</v>
      </c>
      <c r="D4" s="31">
        <v>46192</v>
      </c>
      <c r="E4" s="32">
        <v>102</v>
      </c>
      <c r="F4" s="31">
        <v>46862</v>
      </c>
      <c r="G4" s="32">
        <v>109</v>
      </c>
      <c r="H4" s="31">
        <v>51199</v>
      </c>
      <c r="I4" s="32">
        <v>113</v>
      </c>
      <c r="J4" s="31">
        <v>51642</v>
      </c>
      <c r="K4" s="32">
        <v>115</v>
      </c>
    </row>
    <row r="5" spans="1:11" ht="20.100000000000001" customHeight="1" x14ac:dyDescent="0.25">
      <c r="A5" s="33" t="s">
        <v>30</v>
      </c>
      <c r="B5" s="31">
        <v>8101</v>
      </c>
      <c r="C5" s="32">
        <v>7</v>
      </c>
      <c r="D5" s="31">
        <v>12195</v>
      </c>
      <c r="E5" s="32">
        <v>12</v>
      </c>
      <c r="F5" s="31">
        <v>12197</v>
      </c>
      <c r="G5" s="32">
        <v>12</v>
      </c>
      <c r="H5" s="31">
        <v>18661</v>
      </c>
      <c r="I5" s="32">
        <v>17</v>
      </c>
      <c r="J5" s="31">
        <v>18865</v>
      </c>
      <c r="K5" s="32">
        <v>18</v>
      </c>
    </row>
    <row r="6" spans="1:11" ht="20.100000000000001" customHeight="1" x14ac:dyDescent="0.25">
      <c r="A6" s="33" t="s">
        <v>8</v>
      </c>
      <c r="B6" s="31">
        <v>304270</v>
      </c>
      <c r="C6" s="32">
        <v>308</v>
      </c>
      <c r="D6" s="31">
        <v>378338</v>
      </c>
      <c r="E6" s="32">
        <v>509</v>
      </c>
      <c r="F6" s="31">
        <v>384308</v>
      </c>
      <c r="G6" s="32">
        <v>530</v>
      </c>
      <c r="H6" s="31">
        <v>440136</v>
      </c>
      <c r="I6" s="32">
        <v>559</v>
      </c>
      <c r="J6" s="31">
        <v>440134</v>
      </c>
      <c r="K6" s="32">
        <v>569</v>
      </c>
    </row>
    <row r="7" spans="1:11" ht="20.100000000000001" customHeight="1" x14ac:dyDescent="0.25">
      <c r="A7" s="33" t="s">
        <v>31</v>
      </c>
      <c r="B7" s="31">
        <v>17925</v>
      </c>
      <c r="C7" s="32">
        <v>22</v>
      </c>
      <c r="D7" s="31">
        <v>18060</v>
      </c>
      <c r="E7" s="32">
        <v>31</v>
      </c>
      <c r="F7" s="31">
        <v>22075</v>
      </c>
      <c r="G7" s="32">
        <v>31</v>
      </c>
      <c r="H7" s="31">
        <v>22873</v>
      </c>
      <c r="I7" s="32">
        <v>41</v>
      </c>
      <c r="J7" s="31">
        <v>25446</v>
      </c>
      <c r="K7" s="32">
        <v>42</v>
      </c>
    </row>
    <row r="8" spans="1:11" ht="20.100000000000001" customHeight="1" x14ac:dyDescent="0.25">
      <c r="A8" s="33" t="s">
        <v>32</v>
      </c>
      <c r="B8" s="31">
        <v>25788</v>
      </c>
      <c r="C8" s="32">
        <v>14</v>
      </c>
      <c r="D8" s="31">
        <v>26193</v>
      </c>
      <c r="E8" s="32">
        <v>22</v>
      </c>
      <c r="F8" s="31">
        <v>26200</v>
      </c>
      <c r="G8" s="32">
        <v>22</v>
      </c>
      <c r="H8" s="31">
        <v>31572</v>
      </c>
      <c r="I8" s="32">
        <v>24</v>
      </c>
      <c r="J8" s="31">
        <v>31572</v>
      </c>
      <c r="K8" s="32">
        <v>23</v>
      </c>
    </row>
    <row r="9" spans="1:11" ht="20.100000000000001" customHeight="1" x14ac:dyDescent="0.25">
      <c r="A9" s="33" t="s">
        <v>33</v>
      </c>
      <c r="B9" s="31">
        <v>452647</v>
      </c>
      <c r="C9" s="32">
        <v>274</v>
      </c>
      <c r="D9" s="31">
        <v>909249</v>
      </c>
      <c r="E9" s="32">
        <v>506</v>
      </c>
      <c r="F9" s="31">
        <v>1087077</v>
      </c>
      <c r="G9" s="32">
        <v>554</v>
      </c>
      <c r="H9" s="31">
        <v>1127209</v>
      </c>
      <c r="I9" s="32">
        <v>608</v>
      </c>
      <c r="J9" s="31">
        <v>1187841</v>
      </c>
      <c r="K9" s="32">
        <v>628</v>
      </c>
    </row>
    <row r="10" spans="1:11" ht="20.100000000000001" customHeight="1" x14ac:dyDescent="0.25">
      <c r="A10" s="33" t="s">
        <v>34</v>
      </c>
      <c r="B10" s="31">
        <v>677445</v>
      </c>
      <c r="C10" s="32">
        <v>745</v>
      </c>
      <c r="D10" s="31">
        <v>933352</v>
      </c>
      <c r="E10" s="32">
        <v>1543</v>
      </c>
      <c r="F10" s="31">
        <v>950425</v>
      </c>
      <c r="G10" s="32">
        <v>1609</v>
      </c>
      <c r="H10" s="31">
        <v>1102725</v>
      </c>
      <c r="I10" s="32">
        <v>1732</v>
      </c>
      <c r="J10" s="31">
        <v>1150413</v>
      </c>
      <c r="K10" s="32">
        <v>1770</v>
      </c>
    </row>
    <row r="11" spans="1:11" ht="20.100000000000001" customHeight="1" x14ac:dyDescent="0.25">
      <c r="A11" s="33" t="s">
        <v>35</v>
      </c>
      <c r="B11" s="31">
        <v>150827</v>
      </c>
      <c r="C11" s="32">
        <v>83</v>
      </c>
      <c r="D11" s="31">
        <v>192062</v>
      </c>
      <c r="E11" s="32">
        <v>143</v>
      </c>
      <c r="F11" s="31">
        <v>203467</v>
      </c>
      <c r="G11" s="32">
        <v>152</v>
      </c>
      <c r="H11" s="31">
        <v>243024</v>
      </c>
      <c r="I11" s="32">
        <v>168</v>
      </c>
      <c r="J11" s="31">
        <v>255082</v>
      </c>
      <c r="K11" s="32">
        <v>172</v>
      </c>
    </row>
    <row r="12" spans="1:11" ht="20.100000000000001" customHeight="1" x14ac:dyDescent="0.25">
      <c r="A12" s="33" t="s">
        <v>36</v>
      </c>
      <c r="B12" s="31">
        <v>1370497</v>
      </c>
      <c r="C12" s="32">
        <v>383</v>
      </c>
      <c r="D12" s="31">
        <v>1595001</v>
      </c>
      <c r="E12" s="32">
        <v>642</v>
      </c>
      <c r="F12" s="31">
        <v>1681500</v>
      </c>
      <c r="G12" s="32">
        <v>668</v>
      </c>
      <c r="H12" s="31">
        <v>1719597</v>
      </c>
      <c r="I12" s="32">
        <v>710</v>
      </c>
      <c r="J12" s="31">
        <v>1750817</v>
      </c>
      <c r="K12" s="32">
        <v>728</v>
      </c>
    </row>
    <row r="13" spans="1:11" ht="20.100000000000001" customHeight="1" x14ac:dyDescent="0.25">
      <c r="A13" s="33" t="s">
        <v>37</v>
      </c>
      <c r="B13" s="31">
        <v>40659</v>
      </c>
      <c r="C13" s="32">
        <v>43</v>
      </c>
      <c r="D13" s="31">
        <v>55288</v>
      </c>
      <c r="E13" s="32">
        <v>101</v>
      </c>
      <c r="F13" s="31">
        <v>55494</v>
      </c>
      <c r="G13" s="32">
        <v>105</v>
      </c>
      <c r="H13" s="31">
        <v>56711</v>
      </c>
      <c r="I13" s="32">
        <v>117</v>
      </c>
      <c r="J13" s="31">
        <v>59976</v>
      </c>
      <c r="K13" s="32">
        <v>128</v>
      </c>
    </row>
    <row r="14" spans="1:11" ht="20.100000000000001" customHeight="1" x14ac:dyDescent="0.25">
      <c r="A14" s="33" t="s">
        <v>38</v>
      </c>
      <c r="B14" s="34">
        <v>910457</v>
      </c>
      <c r="C14" s="35">
        <v>392</v>
      </c>
      <c r="D14" s="34">
        <v>1075624</v>
      </c>
      <c r="E14" s="35">
        <v>580</v>
      </c>
      <c r="F14" s="34">
        <v>1199499</v>
      </c>
      <c r="G14" s="35">
        <v>612</v>
      </c>
      <c r="H14" s="34">
        <v>1289420</v>
      </c>
      <c r="I14" s="35">
        <v>672</v>
      </c>
      <c r="J14" s="34">
        <v>1309103</v>
      </c>
      <c r="K14" s="35">
        <v>691</v>
      </c>
    </row>
    <row r="15" spans="1:11" ht="20.100000000000001" customHeight="1" x14ac:dyDescent="0.25">
      <c r="A15" s="28" t="s">
        <v>9</v>
      </c>
      <c r="B15" s="34">
        <v>211236</v>
      </c>
      <c r="C15" s="35">
        <v>209</v>
      </c>
      <c r="D15" s="34">
        <v>288978</v>
      </c>
      <c r="E15" s="35">
        <v>358</v>
      </c>
      <c r="F15" s="34">
        <v>294285</v>
      </c>
      <c r="G15" s="35">
        <v>375</v>
      </c>
      <c r="H15" s="34">
        <v>320618</v>
      </c>
      <c r="I15" s="35">
        <v>407</v>
      </c>
      <c r="J15" s="34">
        <v>323256</v>
      </c>
      <c r="K15" s="35">
        <v>416</v>
      </c>
    </row>
    <row r="16" spans="1:11" ht="20.100000000000001" customHeight="1" x14ac:dyDescent="0.25">
      <c r="A16" s="28" t="s">
        <v>10</v>
      </c>
      <c r="B16" s="34">
        <v>57126</v>
      </c>
      <c r="C16" s="35">
        <v>122</v>
      </c>
      <c r="D16" s="34">
        <v>91812</v>
      </c>
      <c r="E16" s="35">
        <v>199</v>
      </c>
      <c r="F16" s="34">
        <v>94628</v>
      </c>
      <c r="G16" s="35">
        <v>206</v>
      </c>
      <c r="H16" s="34">
        <v>100825</v>
      </c>
      <c r="I16" s="35">
        <v>223</v>
      </c>
      <c r="J16" s="34">
        <v>105567</v>
      </c>
      <c r="K16" s="35">
        <v>237</v>
      </c>
    </row>
    <row r="17" spans="1:13" ht="20.100000000000001" customHeight="1" x14ac:dyDescent="0.25">
      <c r="A17" s="28" t="s">
        <v>11</v>
      </c>
      <c r="B17" s="34">
        <v>0</v>
      </c>
      <c r="C17" s="35">
        <v>0</v>
      </c>
      <c r="D17" s="34">
        <v>0</v>
      </c>
      <c r="E17" s="35">
        <v>0</v>
      </c>
      <c r="F17" s="34">
        <v>0</v>
      </c>
      <c r="G17" s="35">
        <v>0</v>
      </c>
      <c r="H17" s="34">
        <v>0</v>
      </c>
      <c r="I17" s="35">
        <v>0</v>
      </c>
      <c r="J17" s="34">
        <v>0</v>
      </c>
      <c r="K17" s="35">
        <v>0</v>
      </c>
    </row>
    <row r="18" spans="1:13" ht="20.100000000000001" customHeight="1" x14ac:dyDescent="0.25">
      <c r="A18" s="28" t="s">
        <v>12</v>
      </c>
      <c r="B18" s="34">
        <v>73256</v>
      </c>
      <c r="C18" s="35">
        <v>58</v>
      </c>
      <c r="D18" s="34">
        <v>97564</v>
      </c>
      <c r="E18" s="35">
        <v>95</v>
      </c>
      <c r="F18" s="34">
        <v>97693</v>
      </c>
      <c r="G18" s="35">
        <v>99</v>
      </c>
      <c r="H18" s="34">
        <v>99411</v>
      </c>
      <c r="I18" s="35">
        <v>102</v>
      </c>
      <c r="J18" s="34">
        <v>100911</v>
      </c>
      <c r="K18" s="35">
        <v>105</v>
      </c>
    </row>
    <row r="19" spans="1:13" ht="20.100000000000001" customHeight="1" x14ac:dyDescent="0.25">
      <c r="A19" s="28" t="s">
        <v>13</v>
      </c>
      <c r="B19" s="34">
        <v>83381</v>
      </c>
      <c r="C19" s="35">
        <v>69</v>
      </c>
      <c r="D19" s="34">
        <v>109457</v>
      </c>
      <c r="E19" s="35">
        <v>121</v>
      </c>
      <c r="F19" s="34">
        <v>109709</v>
      </c>
      <c r="G19" s="35">
        <v>121</v>
      </c>
      <c r="H19" s="34">
        <v>113510</v>
      </c>
      <c r="I19" s="35">
        <v>132</v>
      </c>
      <c r="J19" s="34">
        <v>116046</v>
      </c>
      <c r="K19" s="35">
        <v>132</v>
      </c>
    </row>
    <row r="20" spans="1:13" ht="20.100000000000001" customHeight="1" x14ac:dyDescent="0.25">
      <c r="A20" s="28" t="s">
        <v>14</v>
      </c>
      <c r="B20" s="34">
        <v>75082</v>
      </c>
      <c r="C20" s="35">
        <v>65</v>
      </c>
      <c r="D20" s="34">
        <v>81724</v>
      </c>
      <c r="E20" s="35">
        <v>112</v>
      </c>
      <c r="F20" s="34">
        <v>82223</v>
      </c>
      <c r="G20" s="35">
        <v>118</v>
      </c>
      <c r="H20" s="34">
        <v>83143</v>
      </c>
      <c r="I20" s="35">
        <v>122</v>
      </c>
      <c r="J20" s="34">
        <v>84062</v>
      </c>
      <c r="K20" s="35">
        <v>126</v>
      </c>
    </row>
    <row r="21" spans="1:13" ht="20.100000000000001" customHeight="1" x14ac:dyDescent="0.25">
      <c r="A21" s="28" t="s">
        <v>15</v>
      </c>
      <c r="B21" s="34">
        <v>42734</v>
      </c>
      <c r="C21" s="35">
        <v>117</v>
      </c>
      <c r="D21" s="34">
        <v>56234</v>
      </c>
      <c r="E21" s="35">
        <v>229</v>
      </c>
      <c r="F21" s="34">
        <v>57124</v>
      </c>
      <c r="G21" s="35">
        <v>239</v>
      </c>
      <c r="H21" s="34">
        <v>58702</v>
      </c>
      <c r="I21" s="35">
        <v>250</v>
      </c>
      <c r="J21" s="34">
        <v>62727</v>
      </c>
      <c r="K21" s="35">
        <v>258</v>
      </c>
    </row>
    <row r="22" spans="1:13" s="11" customFormat="1" ht="20.100000000000001" customHeight="1" thickBot="1" x14ac:dyDescent="0.3">
      <c r="A22" s="36" t="s">
        <v>0</v>
      </c>
      <c r="B22" s="37">
        <f t="shared" ref="B22:G22" si="0">SUM(B4:B21)</f>
        <v>4531591</v>
      </c>
      <c r="C22" s="38">
        <f t="shared" si="0"/>
        <v>2958</v>
      </c>
      <c r="D22" s="37">
        <f t="shared" si="0"/>
        <v>5967323</v>
      </c>
      <c r="E22" s="38">
        <f t="shared" si="0"/>
        <v>5305</v>
      </c>
      <c r="F22" s="37">
        <f t="shared" si="0"/>
        <v>6404766</v>
      </c>
      <c r="G22" s="38">
        <f t="shared" si="0"/>
        <v>5562</v>
      </c>
      <c r="H22" s="37">
        <f>SUM(H4:H21)</f>
        <v>6879336</v>
      </c>
      <c r="I22" s="38">
        <f>SUM(I4:I21)</f>
        <v>5997</v>
      </c>
      <c r="J22" s="37">
        <f>SUM(J4:J21)</f>
        <v>7073460</v>
      </c>
      <c r="K22" s="38">
        <f>SUM(K4:K21)</f>
        <v>6158</v>
      </c>
      <c r="L22" s="46"/>
      <c r="M22" s="10"/>
    </row>
    <row r="23" spans="1:13" ht="20.100000000000001" customHeight="1" x14ac:dyDescent="0.25">
      <c r="A23" s="8"/>
      <c r="B23" s="39"/>
      <c r="C23" s="39"/>
      <c r="D23" s="39"/>
      <c r="E23" s="39"/>
      <c r="F23" s="39"/>
      <c r="G23" s="39"/>
      <c r="H23" s="39"/>
      <c r="I23" s="39"/>
      <c r="J23" s="39"/>
    </row>
    <row r="24" spans="1:13" ht="20.100000000000001" customHeight="1" x14ac:dyDescent="0.25">
      <c r="A24" s="8"/>
      <c r="B24" s="8"/>
      <c r="C24" s="8"/>
      <c r="D24" s="8"/>
      <c r="E24" s="8"/>
    </row>
    <row r="25" spans="1:13" x14ac:dyDescent="0.25">
      <c r="A25" s="8"/>
      <c r="B25" s="8"/>
      <c r="C25" s="8"/>
      <c r="D25" s="8"/>
      <c r="E25" s="8"/>
    </row>
    <row r="26" spans="1:13" x14ac:dyDescent="0.25">
      <c r="A26" s="8"/>
      <c r="B26" s="8"/>
      <c r="C26" s="8"/>
      <c r="D26" s="8"/>
      <c r="E26" s="8"/>
    </row>
    <row r="27" spans="1:13" x14ac:dyDescent="0.25">
      <c r="A27" s="8"/>
      <c r="B27" s="8"/>
      <c r="C27" s="8"/>
      <c r="D27" s="8"/>
      <c r="E27" s="8"/>
    </row>
    <row r="28" spans="1:13" x14ac:dyDescent="0.25">
      <c r="A28" s="8"/>
      <c r="B28" s="8"/>
      <c r="C28" s="8"/>
      <c r="D28" s="8"/>
      <c r="E28" s="8"/>
    </row>
  </sheetData>
  <mergeCells count="5">
    <mergeCell ref="B1:C1"/>
    <mergeCell ref="D1:E1"/>
    <mergeCell ref="F1:G1"/>
    <mergeCell ref="H1:I1"/>
    <mergeCell ref="J1:K1"/>
  </mergeCells>
  <pageMargins left="0.70866141732283472" right="0.70866141732283472" top="0.74803149606299213" bottom="0.74803149606299213" header="0.31496062992125984" footer="0.31496062992125984"/>
  <pageSetup paperSize="9" scale="9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Notes</vt:lpstr>
      <vt:lpstr>TOTAL</vt:lpstr>
      <vt:lpstr>by NACE code</vt:lpstr>
      <vt:lpstr>'by NACE code'!Print_Area</vt:lpstr>
      <vt:lpstr>Notes!Print_Area</vt:lpstr>
      <vt:lpstr>TOTAL!Print_Area</vt:lpstr>
    </vt:vector>
  </TitlesOfParts>
  <Company>Central Bank of Cyprus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Marianna M Christoforou</dc:creator>
  <cp:lastModifiedBy>Marianna M Christoforou</cp:lastModifiedBy>
  <cp:lastPrinted>2020-05-19T11:00:42Z</cp:lastPrinted>
  <dcterms:created xsi:type="dcterms:W3CDTF">2020-05-04T10:47:19Z</dcterms:created>
  <dcterms:modified xsi:type="dcterms:W3CDTF">2020-07-15T06:05:20Z</dcterms:modified>
</cp:coreProperties>
</file>