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Macroprudential oversight\Macroprudential policy\Macropru instruments\Banking\Credit growth and leverage\CCyB\2021Q2\Website CCyB\"/>
    </mc:Choice>
  </mc:AlternateContent>
  <bookViews>
    <workbookView xWindow="0" yWindow="0" windowWidth="28800" windowHeight="11834"/>
  </bookViews>
  <sheets>
    <sheet name="CCyB" sheetId="1" r:id="rId1"/>
  </sheets>
  <calcPr calcId="162913"/>
</workbook>
</file>

<file path=xl/calcChain.xml><?xml version="1.0" encoding="utf-8"?>
<calcChain xmlns="http://schemas.openxmlformats.org/spreadsheetml/2006/main">
  <c r="H18" i="1" l="1"/>
  <c r="H27" i="1"/>
  <c r="N27" i="1"/>
  <c r="N18" i="1"/>
  <c r="N10" i="1"/>
  <c r="N9" i="1"/>
  <c r="H9" i="1"/>
  <c r="H10" i="1"/>
  <c r="N8" i="1"/>
  <c r="H8" i="1"/>
  <c r="N11" i="1" l="1"/>
  <c r="H11" i="1"/>
  <c r="H12" i="1"/>
  <c r="N12" i="1" l="1"/>
  <c r="N13" i="1" l="1"/>
  <c r="H13" i="1"/>
  <c r="N14" i="1" l="1"/>
  <c r="H14" i="1"/>
  <c r="N15" i="1" l="1"/>
  <c r="H15" i="1"/>
  <c r="N16" i="1" l="1"/>
  <c r="N17" i="1" l="1"/>
  <c r="H17" i="1"/>
  <c r="N19" i="1" l="1"/>
  <c r="H19" i="1"/>
  <c r="N20" i="1" l="1"/>
  <c r="H20" i="1"/>
  <c r="N21" i="1" l="1"/>
  <c r="H21" i="1"/>
  <c r="N22" i="1" l="1"/>
  <c r="H22" i="1"/>
  <c r="N23" i="1" l="1"/>
  <c r="H23" i="1"/>
  <c r="N24" i="1" l="1"/>
  <c r="H24" i="1"/>
  <c r="N25" i="1" l="1"/>
  <c r="H25" i="1"/>
  <c r="N26" i="1" l="1"/>
  <c r="H26" i="1"/>
  <c r="N28" i="1" l="1"/>
  <c r="H28" i="1"/>
  <c r="N29" i="1"/>
  <c r="H29" i="1"/>
</calcChain>
</file>

<file path=xl/sharedStrings.xml><?xml version="1.0" encoding="utf-8"?>
<sst xmlns="http://schemas.openxmlformats.org/spreadsheetml/2006/main" count="123" uniqueCount="90">
  <si>
    <t>%</t>
  </si>
  <si>
    <t>2015Q2</t>
  </si>
  <si>
    <t>Περίοδος</t>
  </si>
  <si>
    <t>Ημερομηνία καθορισμού</t>
  </si>
  <si>
    <r>
      <t xml:space="preserve">Οδηγός αποθέματος </t>
    </r>
    <r>
      <rPr>
        <vertAlign val="superscript"/>
        <sz val="10"/>
        <rFont val="Arial"/>
        <family val="2"/>
        <charset val="161"/>
      </rPr>
      <t>5)</t>
    </r>
  </si>
  <si>
    <t>30 Δεκεμβρίου 2015</t>
  </si>
  <si>
    <t>Σημειώσεις:</t>
  </si>
  <si>
    <t>Ημερομηνία αναφοράς</t>
  </si>
  <si>
    <t>Τέλος της περιόδου</t>
  </si>
  <si>
    <t>2015Q3</t>
  </si>
  <si>
    <t>2015Q4</t>
  </si>
  <si>
    <t>2016Q1</t>
  </si>
  <si>
    <t>1) Ορισμός πίστωσης: 1A) Περιορισμένος (ή τραπεζικός) ορισμός πίστωσης. 1Β) Ευρύς ορισμός πίστωσης.</t>
  </si>
  <si>
    <t>2) Το ΑΕΠ αποτελείται από το άθροισμα των τελευταίων τεσσάρων τριμήνων σε τιμές αγοράς (ονομαστική αξία). Το ΑΕΠ καταρτίζεται σύφωνα με το ΕSΑ 2010.</t>
  </si>
  <si>
    <t>Απόκλιση σχετικού δείκτη πίστωσης προς ΑΕΠ από τη μακροπρόθεσμη τάση (περιορισμένος / τραπεζικός ορισμός πίστωσης) – πρώτος κύριος δείκτης</t>
  </si>
  <si>
    <t>Απόκλιση σχετικού δείκτη πίστωσης προς ΑΕΠ από τη μακροπρόθεσμη τάση 
(ευρύς ορισμός πίστωσης) – δεύτερος κύριος δείκτης</t>
  </si>
  <si>
    <r>
      <t xml:space="preserve">Δείκτης πίστωσης προς ΑΕΠ </t>
    </r>
    <r>
      <rPr>
        <vertAlign val="superscript"/>
        <sz val="11"/>
        <rFont val="Arial"/>
        <family val="2"/>
        <charset val="161"/>
      </rPr>
      <t xml:space="preserve">1Β),2)
</t>
    </r>
  </si>
  <si>
    <r>
      <t xml:space="preserve">Απόκλιση δείκτη πίστωσης προς ΑΕΠ από τη μακροπρόθεσμη τάση </t>
    </r>
    <r>
      <rPr>
        <vertAlign val="superscript"/>
        <sz val="11"/>
        <rFont val="Arial"/>
        <family val="2"/>
        <charset val="161"/>
      </rPr>
      <t>3),4)</t>
    </r>
  </si>
  <si>
    <r>
      <t xml:space="preserve">Μακροπρόθεσμη τάση δείκτη </t>
    </r>
    <r>
      <rPr>
        <vertAlign val="superscript"/>
        <sz val="11"/>
        <rFont val="Arial"/>
        <family val="2"/>
        <charset val="161"/>
      </rPr>
      <t>3),4)</t>
    </r>
  </si>
  <si>
    <t>4) Η απόκλιση υπολογίζεται ως η διαφορά μεταξύ του δείκτη πίστωσης και της μακροπρόθεσμης τάσης του.</t>
  </si>
  <si>
    <t xml:space="preserve">1 Οκτωβρίου 2016 - 31 Δεκεμβρίου 2016 </t>
  </si>
  <si>
    <t>1 Ιουλίου 2016 - 30 Σεπτεμβρίου 2016</t>
  </si>
  <si>
    <t>1 Απριλίου 2016 - 30 Ιουνίου 2016</t>
  </si>
  <si>
    <t>1 Ιανουαρίου 2016 - 31 Μαρτίου 2016</t>
  </si>
  <si>
    <t>Ποσοστό αντικυκλικού κεφαλαιακού αποθέματος ασφαλείας (CCyB )</t>
  </si>
  <si>
    <t>3) Τυποποιημένη μέθοδος που προτείνεται από την Επιτροπή της Βασιλείας για την Τραπεζική Εποπτεία: Η μακροπρόθεσμη τάση υπολογίζεται από το 2006Q4  για τον πρώτο κύριο δείκτη και από το 2004Q1 για τον δεύτερο κύριο δείκτη, χρησιμοποιώντας μονόπλευρο Hodrick-Prescott φίλτρο,  με παράμετρο εξομάλυνσης λ = 400.000.</t>
  </si>
  <si>
    <t>1 Ιανουαρίου 2017 - 31 Μαρτίου 2017</t>
  </si>
  <si>
    <t>2016Q2</t>
  </si>
  <si>
    <t>29 Νοεμβρίου 2016</t>
  </si>
  <si>
    <t>Δημοσιοποιήσεις αναφορικά με το ποσοστό του Αντικυκλικού κεφαλαιακού αποθέματος ασφαλείας (CCyB )</t>
  </si>
  <si>
    <t>5) Ο οδηγός αποθέματος υπολογίζεται σύμφωνα με τη μέθοδο που προτείνεται από την Επιτροπή της Βασιλείας για την Τραπεζική Εποπτεία. Καθορίζεται στο 0% εάν η απόκλιση είναι μέχρι 2%. Εάν η απόκλιση υπερβαίνει το 2%, ο οδηγός αποθέματος αυξάνεται γραμμικά (σύμφωνα με τα άρθρα 10 και 11 του Νόμου 6(Ι) του 2015) από 0 % έως 2,5%. Ο οδηγός αποθέματος παίρνει την ανώτερη τιμή του 2,5%, όταν η απόκλιση φτάσει το 10%.</t>
  </si>
  <si>
    <t>2016Q3</t>
  </si>
  <si>
    <t>1 Απριλίου 2017 - 30 Ιουνίου 2017</t>
  </si>
  <si>
    <t>28 Φεβρουαρίου 2017</t>
  </si>
  <si>
    <t>1 Ιουλίου 2017 - 30 Σεπτεμβρίου 2017</t>
  </si>
  <si>
    <t>31 Μαΐου 2017</t>
  </si>
  <si>
    <t>2016Q4</t>
  </si>
  <si>
    <t xml:space="preserve">Oι πιστώσεις προς οντότητες ειδικού σκοπού (ΟΕΣ) εξαιρούνται από τους δύο ορισμούς πίστωσης, λόγω του ότι οι ΟΕΣ είναι πλοιοκτήτριες εταιρείες, οι οποίες είναι εγγεγραμμένες στην Κύπρο, έχουν σημαντικά επίπεδα δανείων από το εξωτερικό και δεν έχουν οικονομική δραστηριότητα στην Κύπρο. </t>
  </si>
  <si>
    <t>1 Οκτωβρίου 2017 - 31 Δεκεμβρίου 2017</t>
  </si>
  <si>
    <t>14 Αυγούστου 2017</t>
  </si>
  <si>
    <t>2017Q1</t>
  </si>
  <si>
    <t>2017Q2</t>
  </si>
  <si>
    <t>1 Ιανουαρίου 2018 - 31 Μαρτίου 2018</t>
  </si>
  <si>
    <t>5 Δεκεμβρίου 2017</t>
  </si>
  <si>
    <t>7 Σεπτεμβρίου 2016</t>
  </si>
  <si>
    <t>1 Ιουνίου  2016</t>
  </si>
  <si>
    <t>1 Μαρτίου 2016</t>
  </si>
  <si>
    <t xml:space="preserve">1 Απριλίου 2018 - 30 Ιουνίου 2018 </t>
  </si>
  <si>
    <t>27 Φεβρουαρίου 2018</t>
  </si>
  <si>
    <t>2017Q3</t>
  </si>
  <si>
    <t xml:space="preserve">1 Ιουλίου 2018 - 30 Σεπτεμβρίου 2018 </t>
  </si>
  <si>
    <t>2017Q4</t>
  </si>
  <si>
    <t>30 Μαΐου 2018</t>
  </si>
  <si>
    <t>1 Οκτωβρίου 2018 - 31 Δεκεμβρίου 2018</t>
  </si>
  <si>
    <t>21 Αυγούστου 2018</t>
  </si>
  <si>
    <t>2018Q1</t>
  </si>
  <si>
    <t>1 Ιανουαρίου 2019 - 31 Μαρτίου 2019</t>
  </si>
  <si>
    <t>13 Δεκεμβρίου 2018</t>
  </si>
  <si>
    <t>2018Q2</t>
  </si>
  <si>
    <t>19 Μαρτίου 2019</t>
  </si>
  <si>
    <t>2018Q3</t>
  </si>
  <si>
    <r>
      <t xml:space="preserve">Απόκλιση δείκτη πίστωσης προς ΑΕΠ από τη μακροπρόθεσμη τάση </t>
    </r>
    <r>
      <rPr>
        <vertAlign val="superscript"/>
        <sz val="11"/>
        <rFont val="Arial"/>
        <family val="2"/>
        <charset val="161"/>
      </rPr>
      <t>3),4),6)</t>
    </r>
  </si>
  <si>
    <r>
      <t xml:space="preserve">Δείκτης πίστωσης προς ΑΕΠ </t>
    </r>
    <r>
      <rPr>
        <vertAlign val="superscript"/>
        <sz val="11"/>
        <rFont val="Arial"/>
        <family val="2"/>
        <charset val="161"/>
      </rPr>
      <t xml:space="preserve">1A),2),6)
</t>
    </r>
  </si>
  <si>
    <t>1 Απριλίου 2019 - 30 Ιουνίου 2019</t>
  </si>
  <si>
    <r>
      <t xml:space="preserve">-90,7 </t>
    </r>
    <r>
      <rPr>
        <vertAlign val="superscript"/>
        <sz val="11"/>
        <color theme="1"/>
        <rFont val="Calibri"/>
        <family val="2"/>
        <charset val="161"/>
        <scheme val="minor"/>
      </rPr>
      <t>6)</t>
    </r>
  </si>
  <si>
    <t xml:space="preserve">1 Ιουλίου 2019 - 30 Σεπτεμβρίου 2019 </t>
  </si>
  <si>
    <t>18 Ιουνίου 2019</t>
  </si>
  <si>
    <t>2018Q4</t>
  </si>
  <si>
    <t xml:space="preserve">6) Η σημαντική μείωση του δείκτη Credit-to-GDP gap (narrow) κατά το 2018 Q3, οφείλεται στη μείωση του δείκτη Credit-to-GDP, λόγω της μείωσης του συνόλου των χορηγήσεων από τα πιστωτικά ιδρύματα προς τα νοικοκυριά και τις μη χρηματοοικονομικές επιχειρήσεις, ως αποτέλεσμα της μεταφοράς τον Σεπτέμβριο του 2018 δανείων από τον τραπεζικό τομέα προς εταιρείες εξαγοράς πιστώσεων που βρίσκονται εκτός του τραπεζικού τομέα. </t>
  </si>
  <si>
    <t xml:space="preserve">1 Οκτωβρίου 2019 - 31 Δεκεμβρίου 2019 </t>
  </si>
  <si>
    <t>10 Σεπτεμβρίου 2019</t>
  </si>
  <si>
    <t>2019Q1</t>
  </si>
  <si>
    <t>1 Ιανουαρίου 2020 - 31 Μαρτίου 2020</t>
  </si>
  <si>
    <t>10 Δεκεμβρίου 2019</t>
  </si>
  <si>
    <t>2019Q2</t>
  </si>
  <si>
    <t>1 Απριλίου 2020 - 30 Ιουνίου 2020</t>
  </si>
  <si>
    <t>27 Φεβρουαρίου 2020</t>
  </si>
  <si>
    <t>2019Q3</t>
  </si>
  <si>
    <t>2019Q4</t>
  </si>
  <si>
    <t>1 Ιουλίου 2020 - 30 Σεπτεμβρίου 2020</t>
  </si>
  <si>
    <t>29 Ιουνίου 2020</t>
  </si>
  <si>
    <t>2020Q1</t>
  </si>
  <si>
    <t>1 Οκτωβρίου 2020 - 31 Δεκεμβρίου 2020</t>
  </si>
  <si>
    <t>14 Σεπτεμβρίου 2020</t>
  </si>
  <si>
    <t>24 Νοεμβρίου 2020</t>
  </si>
  <si>
    <t>2020Q2</t>
  </si>
  <si>
    <t>1 Ιανουαρίου 2021 - 31 Μαρτίου 2021</t>
  </si>
  <si>
    <t>2020Q3</t>
  </si>
  <si>
    <t>1 Απριλίου 2021 - 30 Ιουνίου 2021</t>
  </si>
  <si>
    <t>24 Φεβρουαρίου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</si>
</sst>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 mm\ dd"/>
    <numFmt numFmtId="165" formatCode="0.0"/>
    <numFmt numFmtId="166" formatCode="[$-F800]dddd\,\ mmmm\ dd\,\ yyyy"/>
  </numFmts>
  <fonts count="10" x14ac:knownFonts="1">
    <font>
      <sz val="11"/>
      <color theme="1"/>
      <name val="Calibri"/>
      <family val="2"/>
      <scheme val="minor"/>
    </font>
    <font>
      <sz val="10"/>
      <name val="Helv"/>
    </font>
    <font>
      <b/>
      <sz val="11"/>
      <name val="Arial"/>
      <family val="2"/>
      <charset val="161"/>
    </font>
    <font>
      <vertAlign val="superscript"/>
      <sz val="10"/>
      <name val="Arial"/>
      <family val="2"/>
      <charset val="161"/>
    </font>
    <font>
      <sz val="11"/>
      <name val="Arial"/>
      <family val="2"/>
      <charset val="161"/>
    </font>
    <font>
      <vertAlign val="superscript"/>
      <sz val="11"/>
      <name val="Arial"/>
      <family val="2"/>
      <charset val="161"/>
    </font>
    <font>
      <sz val="11"/>
      <color theme="1"/>
      <name val="Arial"/>
      <family val="2"/>
      <charset val="161"/>
    </font>
    <font>
      <b/>
      <sz val="11"/>
      <color theme="1"/>
      <name val="Arial"/>
      <family val="2"/>
      <charset val="161"/>
    </font>
    <font>
      <b/>
      <u/>
      <sz val="11"/>
      <color theme="1"/>
      <name val="Arial"/>
      <family val="2"/>
      <charset val="161"/>
    </font>
    <font>
      <vertAlign val="superscript"/>
      <sz val="11"/>
      <color theme="1"/>
      <name val="Calibri"/>
      <family val="2"/>
      <charset val="161"/>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0" fontId="6" fillId="0" borderId="0" xfId="0" applyFont="1"/>
    <xf numFmtId="165" fontId="4" fillId="0" borderId="0" xfId="1" applyNumberFormat="1" applyFont="1" applyBorder="1" applyAlignment="1">
      <alignment horizontal="center"/>
    </xf>
    <xf numFmtId="164" fontId="2" fillId="0" borderId="0" xfId="0" applyNumberFormat="1" applyFont="1" applyBorder="1" applyAlignment="1">
      <alignment vertical="center"/>
    </xf>
    <xf numFmtId="0" fontId="2" fillId="0" borderId="0" xfId="1" applyFont="1" applyBorder="1" applyAlignment="1"/>
    <xf numFmtId="165" fontId="2" fillId="0" borderId="0" xfId="1" applyNumberFormat="1" applyFont="1" applyBorder="1" applyAlignment="1"/>
    <xf numFmtId="0" fontId="7" fillId="0" borderId="0" xfId="0" applyFont="1" applyBorder="1"/>
    <xf numFmtId="164" fontId="4" fillId="0" borderId="0" xfId="0" applyNumberFormat="1" applyFont="1" applyFill="1" applyBorder="1" applyAlignment="1">
      <alignment vertical="center"/>
    </xf>
    <xf numFmtId="164" fontId="4" fillId="2" borderId="1" xfId="0" applyNumberFormat="1" applyFont="1" applyFill="1" applyBorder="1" applyAlignment="1">
      <alignment horizontal="center" vertical="center" wrapText="1"/>
    </xf>
    <xf numFmtId="0" fontId="6" fillId="0" borderId="1" xfId="0" applyFont="1" applyBorder="1"/>
    <xf numFmtId="165"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0" applyNumberFormat="1" applyFont="1" applyFill="1" applyBorder="1" applyAlignment="1">
      <alignment horizontal="center"/>
    </xf>
    <xf numFmtId="165" fontId="4" fillId="0" borderId="1" xfId="1" applyNumberFormat="1" applyFont="1" applyBorder="1" applyAlignment="1">
      <alignment horizontal="center"/>
    </xf>
    <xf numFmtId="165" fontId="6" fillId="0" borderId="1" xfId="0" applyNumberFormat="1" applyFont="1" applyBorder="1" applyAlignment="1">
      <alignment horizontal="center"/>
    </xf>
    <xf numFmtId="1" fontId="4" fillId="0" borderId="1" xfId="1" applyNumberFormat="1" applyFont="1" applyBorder="1" applyAlignment="1">
      <alignment horizontal="center"/>
    </xf>
    <xf numFmtId="0" fontId="4" fillId="2" borderId="1" xfId="1" applyFont="1" applyFill="1" applyBorder="1" applyAlignment="1">
      <alignment horizontal="center"/>
    </xf>
    <xf numFmtId="165" fontId="4" fillId="2" borderId="1" xfId="1" applyNumberFormat="1" applyFont="1" applyFill="1" applyBorder="1" applyAlignment="1">
      <alignment horizontal="center"/>
    </xf>
    <xf numFmtId="0" fontId="7" fillId="0" borderId="0" xfId="0" applyFont="1"/>
    <xf numFmtId="0" fontId="8" fillId="0" borderId="0" xfId="0" applyFont="1"/>
    <xf numFmtId="164" fontId="4" fillId="2" borderId="1" xfId="0" applyNumberFormat="1" applyFont="1" applyFill="1" applyBorder="1" applyAlignment="1">
      <alignment horizontal="center" wrapText="1"/>
    </xf>
    <xf numFmtId="164" fontId="2" fillId="2" borderId="1" xfId="0" applyNumberFormat="1" applyFont="1" applyFill="1" applyBorder="1" applyAlignment="1">
      <alignment horizontal="center" vertical="center" wrapText="1"/>
    </xf>
    <xf numFmtId="9" fontId="7" fillId="0" borderId="1" xfId="0" applyNumberFormat="1" applyFont="1" applyBorder="1" applyAlignment="1">
      <alignment horizontal="center"/>
    </xf>
    <xf numFmtId="164" fontId="4"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6" fillId="0" borderId="0" xfId="0" applyFont="1" applyFill="1" applyBorder="1"/>
    <xf numFmtId="164" fontId="4" fillId="0" borderId="0" xfId="0" applyNumberFormat="1" applyFont="1" applyFill="1" applyBorder="1" applyAlignment="1">
      <alignment horizontal="center" wrapText="1"/>
    </xf>
    <xf numFmtId="0" fontId="4" fillId="0" borderId="0" xfId="1" applyFont="1" applyFill="1" applyBorder="1" applyAlignment="1">
      <alignment horizontal="center"/>
    </xf>
    <xf numFmtId="165" fontId="4" fillId="0" borderId="0" xfId="1" applyNumberFormat="1" applyFont="1" applyFill="1" applyBorder="1" applyAlignment="1">
      <alignment horizontal="center"/>
    </xf>
    <xf numFmtId="0" fontId="6" fillId="0" borderId="0" xfId="0" applyFont="1" applyFill="1"/>
    <xf numFmtId="0" fontId="6" fillId="0" borderId="1" xfId="0" applyFont="1" applyBorder="1" applyAlignment="1">
      <alignment vertical="center"/>
    </xf>
    <xf numFmtId="0" fontId="6" fillId="0" borderId="0" xfId="0" applyFont="1" applyAlignment="1">
      <alignment vertical="center"/>
    </xf>
    <xf numFmtId="166" fontId="6" fillId="0" borderId="1" xfId="0" applyNumberFormat="1" applyFont="1" applyBorder="1" applyAlignment="1">
      <alignment horizontal="left"/>
    </xf>
    <xf numFmtId="0" fontId="6" fillId="0" borderId="0" xfId="0" applyFont="1" applyAlignment="1">
      <alignment horizontal="left"/>
    </xf>
    <xf numFmtId="166" fontId="4" fillId="0" borderId="1" xfId="0" applyNumberFormat="1" applyFont="1" applyBorder="1" applyAlignment="1">
      <alignment horizontal="left"/>
    </xf>
    <xf numFmtId="165" fontId="4" fillId="4" borderId="1" xfId="1" applyNumberFormat="1" applyFont="1" applyFill="1" applyBorder="1" applyAlignment="1">
      <alignment horizontal="center"/>
    </xf>
    <xf numFmtId="1" fontId="4" fillId="4" borderId="1" xfId="1" applyNumberFormat="1" applyFont="1" applyFill="1" applyBorder="1" applyAlignment="1">
      <alignment horizontal="center"/>
    </xf>
    <xf numFmtId="0" fontId="6" fillId="0" borderId="0" xfId="0" applyFont="1" applyAlignment="1">
      <alignment horizontal="left" wrapText="1"/>
    </xf>
    <xf numFmtId="0" fontId="2" fillId="3" borderId="1" xfId="1" applyFont="1" applyFill="1" applyBorder="1" applyAlignment="1">
      <alignment horizontal="center" vertical="center" wrapText="1"/>
    </xf>
    <xf numFmtId="0" fontId="6" fillId="0" borderId="0" xfId="0" applyFont="1" applyAlignment="1">
      <alignment horizontal="left" vertical="top" wrapText="1"/>
    </xf>
    <xf numFmtId="0" fontId="0" fillId="0" borderId="0" xfId="0" applyAlignment="1">
      <alignment horizontal="left" wrapText="1"/>
    </xf>
    <xf numFmtId="0" fontId="6" fillId="0" borderId="0" xfId="0" applyFont="1" applyAlignment="1">
      <alignment vertical="top" wrapText="1"/>
    </xf>
    <xf numFmtId="0" fontId="0" fillId="0" borderId="0" xfId="0" applyAlignment="1">
      <alignment vertical="top" wrapText="1"/>
    </xf>
    <xf numFmtId="164" fontId="4" fillId="0" borderId="0" xfId="0" applyNumberFormat="1" applyFont="1" applyFill="1" applyBorder="1" applyAlignment="1">
      <alignment horizontal="left" vertical="center" wrapText="1"/>
    </xf>
  </cellXfs>
  <cellStyles count="2">
    <cellStyle name="Normal" xfId="0" builtinId="0"/>
    <cellStyle name="Normal_2009_FSA_Grafikai_updat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zoomScale="84" zoomScaleNormal="84" zoomScaleSheetLayoutView="85" workbookViewId="0">
      <selection activeCell="H6" sqref="H6"/>
    </sheetView>
  </sheetViews>
  <sheetFormatPr defaultColWidth="9.109375" defaultRowHeight="14.4" x14ac:dyDescent="0.25"/>
  <cols>
    <col min="1" max="1" width="42" style="1" customWidth="1"/>
    <col min="2" max="2" width="23.109375" style="1" customWidth="1"/>
    <col min="3" max="3" width="21.88671875" style="1" bestFit="1" customWidth="1"/>
    <col min="4" max="4" width="1.44140625" style="1" customWidth="1"/>
    <col min="5" max="5" width="13.33203125" style="1" customWidth="1"/>
    <col min="6" max="6" width="18" style="1" customWidth="1"/>
    <col min="7" max="7" width="18.44140625" style="1" customWidth="1"/>
    <col min="8" max="8" width="18.88671875" style="1" customWidth="1"/>
    <col min="9" max="9" width="16.6640625" style="1" customWidth="1"/>
    <col min="10" max="10" width="1" style="1" customWidth="1"/>
    <col min="11" max="11" width="14.44140625" style="1" customWidth="1"/>
    <col min="12" max="12" width="17.109375" style="1" customWidth="1"/>
    <col min="13" max="13" width="16.88671875" style="1" customWidth="1"/>
    <col min="14" max="14" width="20.33203125" style="1" customWidth="1"/>
    <col min="15" max="15" width="16.44140625" style="1" customWidth="1"/>
    <col min="16" max="16384" width="9.109375" style="1"/>
  </cols>
  <sheetData>
    <row r="1" spans="1:15" s="18" customFormat="1" x14ac:dyDescent="0.25">
      <c r="A1" s="19" t="s">
        <v>29</v>
      </c>
    </row>
    <row r="2" spans="1:15" s="18" customFormat="1" x14ac:dyDescent="0.25">
      <c r="A2" s="19"/>
    </row>
    <row r="3" spans="1:15" ht="38.299999999999997" customHeight="1" x14ac:dyDescent="0.25">
      <c r="E3" s="38" t="s">
        <v>14</v>
      </c>
      <c r="F3" s="38"/>
      <c r="G3" s="38"/>
      <c r="H3" s="38"/>
      <c r="I3" s="38"/>
      <c r="K3" s="38" t="s">
        <v>15</v>
      </c>
      <c r="L3" s="38"/>
      <c r="M3" s="38"/>
      <c r="N3" s="38"/>
      <c r="O3" s="38"/>
    </row>
    <row r="4" spans="1:15" x14ac:dyDescent="0.25">
      <c r="O4" s="2"/>
    </row>
    <row r="5" spans="1:15" s="31" customFormat="1" ht="74.650000000000006" x14ac:dyDescent="0.3">
      <c r="A5" s="8" t="s">
        <v>2</v>
      </c>
      <c r="B5" s="21" t="s">
        <v>24</v>
      </c>
      <c r="C5" s="8" t="s">
        <v>3</v>
      </c>
      <c r="D5" s="30"/>
      <c r="E5" s="8" t="s">
        <v>7</v>
      </c>
      <c r="F5" s="10" t="s">
        <v>62</v>
      </c>
      <c r="G5" s="10" t="s">
        <v>18</v>
      </c>
      <c r="H5" s="10" t="s">
        <v>61</v>
      </c>
      <c r="I5" s="11" t="s">
        <v>4</v>
      </c>
      <c r="J5" s="30"/>
      <c r="K5" s="8" t="s">
        <v>7</v>
      </c>
      <c r="L5" s="10" t="s">
        <v>16</v>
      </c>
      <c r="M5" s="10" t="s">
        <v>18</v>
      </c>
      <c r="N5" s="10" t="s">
        <v>17</v>
      </c>
      <c r="O5" s="11" t="s">
        <v>4</v>
      </c>
    </row>
    <row r="6" spans="1:15" ht="28.8" x14ac:dyDescent="0.25">
      <c r="A6" s="8"/>
      <c r="B6" s="21"/>
      <c r="C6" s="8"/>
      <c r="D6" s="9"/>
      <c r="E6" s="20" t="s">
        <v>8</v>
      </c>
      <c r="F6" s="16" t="s">
        <v>0</v>
      </c>
      <c r="G6" s="16" t="s">
        <v>0</v>
      </c>
      <c r="H6" s="17" t="s">
        <v>0</v>
      </c>
      <c r="I6" s="17" t="s">
        <v>0</v>
      </c>
      <c r="J6" s="9"/>
      <c r="K6" s="20" t="s">
        <v>8</v>
      </c>
      <c r="L6" s="16" t="s">
        <v>0</v>
      </c>
      <c r="M6" s="16" t="s">
        <v>0</v>
      </c>
      <c r="N6" s="17" t="s">
        <v>0</v>
      </c>
      <c r="O6" s="17" t="s">
        <v>0</v>
      </c>
    </row>
    <row r="7" spans="1:15" s="29" customFormat="1" x14ac:dyDescent="0.25">
      <c r="A7" s="23"/>
      <c r="B7" s="24"/>
      <c r="C7" s="23"/>
      <c r="D7" s="25"/>
      <c r="E7" s="26"/>
      <c r="F7" s="27"/>
      <c r="G7" s="27"/>
      <c r="H7" s="28"/>
      <c r="I7" s="28"/>
      <c r="J7" s="25"/>
      <c r="K7" s="26"/>
      <c r="L7" s="27"/>
      <c r="M7" s="27"/>
      <c r="N7" s="28"/>
      <c r="O7" s="28"/>
    </row>
    <row r="8" spans="1:15" s="29" customFormat="1" x14ac:dyDescent="0.25">
      <c r="A8" s="9" t="s">
        <v>88</v>
      </c>
      <c r="B8" s="22">
        <v>0</v>
      </c>
      <c r="C8" s="32" t="s">
        <v>89</v>
      </c>
      <c r="D8" s="25"/>
      <c r="E8" s="12" t="s">
        <v>87</v>
      </c>
      <c r="F8" s="13">
        <v>108.7</v>
      </c>
      <c r="G8" s="14">
        <v>178.2</v>
      </c>
      <c r="H8" s="13">
        <f>F8-G8</f>
        <v>-69.499999999999986</v>
      </c>
      <c r="I8" s="13">
        <v>0</v>
      </c>
      <c r="J8" s="25"/>
      <c r="K8" s="12" t="s">
        <v>87</v>
      </c>
      <c r="L8" s="13">
        <v>203.6</v>
      </c>
      <c r="M8" s="13">
        <v>264.88461013956601</v>
      </c>
      <c r="N8" s="13">
        <f>L8-M8</f>
        <v>-61.284610139566013</v>
      </c>
      <c r="O8" s="15">
        <v>0</v>
      </c>
    </row>
    <row r="9" spans="1:15" s="29" customFormat="1" x14ac:dyDescent="0.25">
      <c r="A9" s="9" t="s">
        <v>86</v>
      </c>
      <c r="B9" s="22">
        <v>0</v>
      </c>
      <c r="C9" s="32" t="s">
        <v>84</v>
      </c>
      <c r="D9" s="25"/>
      <c r="E9" s="12" t="s">
        <v>85</v>
      </c>
      <c r="F9" s="13">
        <v>107.9</v>
      </c>
      <c r="G9" s="14">
        <v>184.117688085965</v>
      </c>
      <c r="H9" s="13">
        <f>F9-G9</f>
        <v>-76.217688085964994</v>
      </c>
      <c r="I9" s="13">
        <v>0</v>
      </c>
      <c r="J9" s="25"/>
      <c r="K9" s="12" t="s">
        <v>85</v>
      </c>
      <c r="L9" s="13">
        <v>200.3</v>
      </c>
      <c r="M9" s="13">
        <v>268.014933458808</v>
      </c>
      <c r="N9" s="13">
        <f>L9-M9</f>
        <v>-67.714933458807991</v>
      </c>
      <c r="O9" s="15">
        <v>0</v>
      </c>
    </row>
    <row r="10" spans="1:15" x14ac:dyDescent="0.25">
      <c r="A10" s="9" t="s">
        <v>82</v>
      </c>
      <c r="B10" s="22">
        <v>0</v>
      </c>
      <c r="C10" s="32" t="s">
        <v>83</v>
      </c>
      <c r="D10" s="9"/>
      <c r="E10" s="12" t="s">
        <v>81</v>
      </c>
      <c r="F10" s="13">
        <v>110.7</v>
      </c>
      <c r="G10" s="14">
        <v>191.81550977697501</v>
      </c>
      <c r="H10" s="13">
        <f>F10-G10</f>
        <v>-81.115509776975003</v>
      </c>
      <c r="I10" s="15">
        <v>0</v>
      </c>
      <c r="J10" s="9"/>
      <c r="K10" s="12" t="s">
        <v>81</v>
      </c>
      <c r="L10" s="13">
        <v>193.3</v>
      </c>
      <c r="M10" s="13">
        <v>268.58057559127201</v>
      </c>
      <c r="N10" s="13">
        <f>L10-M10</f>
        <v>-75.280575591271997</v>
      </c>
      <c r="O10" s="15">
        <v>0</v>
      </c>
    </row>
    <row r="11" spans="1:15" x14ac:dyDescent="0.25">
      <c r="A11" s="9" t="s">
        <v>79</v>
      </c>
      <c r="B11" s="22">
        <v>0</v>
      </c>
      <c r="C11" s="32" t="s">
        <v>80</v>
      </c>
      <c r="D11" s="9"/>
      <c r="E11" s="12" t="s">
        <v>78</v>
      </c>
      <c r="F11" s="13">
        <v>111.9</v>
      </c>
      <c r="G11" s="14">
        <v>198.4</v>
      </c>
      <c r="H11" s="13">
        <f>F11-G11</f>
        <v>-86.5</v>
      </c>
      <c r="I11" s="15">
        <v>0</v>
      </c>
      <c r="J11" s="9"/>
      <c r="K11" s="12" t="s">
        <v>78</v>
      </c>
      <c r="L11" s="13">
        <v>194.6</v>
      </c>
      <c r="M11" s="13">
        <v>272.60000000000002</v>
      </c>
      <c r="N11" s="13">
        <f>L11-M11</f>
        <v>-78.000000000000028</v>
      </c>
      <c r="O11" s="15">
        <v>0</v>
      </c>
    </row>
    <row r="12" spans="1:15" x14ac:dyDescent="0.25">
      <c r="A12" s="9" t="s">
        <v>75</v>
      </c>
      <c r="B12" s="22">
        <v>0</v>
      </c>
      <c r="C12" s="32" t="s">
        <v>76</v>
      </c>
      <c r="D12" s="9"/>
      <c r="E12" s="12" t="s">
        <v>77</v>
      </c>
      <c r="F12" s="13">
        <v>114.9</v>
      </c>
      <c r="G12" s="14">
        <v>204.8</v>
      </c>
      <c r="H12" s="13">
        <f>F12-G12</f>
        <v>-89.9</v>
      </c>
      <c r="I12" s="15">
        <v>0</v>
      </c>
      <c r="J12" s="9"/>
      <c r="K12" s="12" t="s">
        <v>77</v>
      </c>
      <c r="L12" s="13">
        <v>197.7</v>
      </c>
      <c r="M12" s="13">
        <v>275.3</v>
      </c>
      <c r="N12" s="13">
        <f>L12-M12</f>
        <v>-77.600000000000023</v>
      </c>
      <c r="O12" s="15">
        <v>0</v>
      </c>
    </row>
    <row r="13" spans="1:15" x14ac:dyDescent="0.25">
      <c r="A13" s="9" t="s">
        <v>72</v>
      </c>
      <c r="B13" s="22">
        <v>0</v>
      </c>
      <c r="C13" s="32" t="s">
        <v>73</v>
      </c>
      <c r="D13" s="9"/>
      <c r="E13" s="12" t="s">
        <v>74</v>
      </c>
      <c r="F13" s="13">
        <v>118</v>
      </c>
      <c r="G13" s="14">
        <v>212</v>
      </c>
      <c r="H13" s="13">
        <f>F13-G13</f>
        <v>-94</v>
      </c>
      <c r="I13" s="15">
        <v>0</v>
      </c>
      <c r="J13" s="9"/>
      <c r="K13" s="12" t="s">
        <v>74</v>
      </c>
      <c r="L13" s="13">
        <v>201.4</v>
      </c>
      <c r="M13" s="13">
        <v>279.2</v>
      </c>
      <c r="N13" s="13">
        <f>L13-M13</f>
        <v>-77.799999999999983</v>
      </c>
      <c r="O13" s="15">
        <v>0</v>
      </c>
    </row>
    <row r="14" spans="1:15" x14ac:dyDescent="0.25">
      <c r="A14" s="9" t="s">
        <v>69</v>
      </c>
      <c r="B14" s="22">
        <v>0</v>
      </c>
      <c r="C14" s="32" t="s">
        <v>70</v>
      </c>
      <c r="D14" s="9"/>
      <c r="E14" s="12" t="s">
        <v>71</v>
      </c>
      <c r="F14" s="13">
        <v>139</v>
      </c>
      <c r="G14" s="14">
        <v>221.5</v>
      </c>
      <c r="H14" s="13">
        <f t="shared" ref="H14" si="0">F14-G14</f>
        <v>-82.5</v>
      </c>
      <c r="I14" s="15">
        <v>0</v>
      </c>
      <c r="J14" s="9"/>
      <c r="K14" s="12" t="s">
        <v>71</v>
      </c>
      <c r="L14" s="13">
        <v>219.2</v>
      </c>
      <c r="M14" s="13">
        <v>280.10000000000002</v>
      </c>
      <c r="N14" s="13">
        <f>L14-M14</f>
        <v>-60.900000000000034</v>
      </c>
      <c r="O14" s="15">
        <v>0</v>
      </c>
    </row>
    <row r="15" spans="1:15" x14ac:dyDescent="0.25">
      <c r="A15" s="9" t="s">
        <v>65</v>
      </c>
      <c r="B15" s="22">
        <v>0</v>
      </c>
      <c r="C15" s="34" t="s">
        <v>66</v>
      </c>
      <c r="D15" s="9"/>
      <c r="E15" s="12" t="s">
        <v>67</v>
      </c>
      <c r="F15" s="13">
        <v>140</v>
      </c>
      <c r="G15" s="14">
        <v>227.7</v>
      </c>
      <c r="H15" s="13">
        <f t="shared" ref="H15" si="1">F15-G15</f>
        <v>-87.699999999999989</v>
      </c>
      <c r="I15" s="15">
        <v>0</v>
      </c>
      <c r="J15" s="9"/>
      <c r="K15" s="12" t="s">
        <v>67</v>
      </c>
      <c r="L15" s="35">
        <v>218.8</v>
      </c>
      <c r="M15" s="35">
        <v>282.89999999999998</v>
      </c>
      <c r="N15" s="35">
        <f>L15-M15</f>
        <v>-64.099999999999966</v>
      </c>
      <c r="O15" s="36">
        <v>0</v>
      </c>
    </row>
    <row r="16" spans="1:15" ht="16.399999999999999" x14ac:dyDescent="0.3">
      <c r="A16" s="9" t="s">
        <v>63</v>
      </c>
      <c r="B16" s="22">
        <v>0</v>
      </c>
      <c r="C16" s="32" t="s">
        <v>59</v>
      </c>
      <c r="D16" s="9"/>
      <c r="E16" s="12" t="s">
        <v>60</v>
      </c>
      <c r="F16" s="13">
        <v>144</v>
      </c>
      <c r="G16" s="12">
        <v>234.7</v>
      </c>
      <c r="H16" s="12" t="s">
        <v>64</v>
      </c>
      <c r="I16" s="15">
        <v>0</v>
      </c>
      <c r="J16" s="9"/>
      <c r="K16" s="12" t="s">
        <v>60</v>
      </c>
      <c r="L16" s="12">
        <v>217.1</v>
      </c>
      <c r="M16" s="12">
        <v>285.89999999999998</v>
      </c>
      <c r="N16" s="13">
        <f t="shared" ref="N16" si="2">L16-M16</f>
        <v>-68.799999999999983</v>
      </c>
      <c r="O16" s="15">
        <v>0</v>
      </c>
    </row>
    <row r="17" spans="1:15" x14ac:dyDescent="0.25">
      <c r="A17" s="9" t="s">
        <v>56</v>
      </c>
      <c r="B17" s="22">
        <v>0</v>
      </c>
      <c r="C17" s="32" t="s">
        <v>57</v>
      </c>
      <c r="D17" s="9"/>
      <c r="E17" s="12" t="s">
        <v>58</v>
      </c>
      <c r="F17" s="13">
        <v>179.3</v>
      </c>
      <c r="G17" s="14">
        <v>241.3</v>
      </c>
      <c r="H17" s="13">
        <f t="shared" ref="H17:H18" si="3">F17-G17</f>
        <v>-62</v>
      </c>
      <c r="I17" s="15">
        <v>0</v>
      </c>
      <c r="J17" s="9"/>
      <c r="K17" s="12" t="s">
        <v>58</v>
      </c>
      <c r="L17" s="13">
        <v>222.5</v>
      </c>
      <c r="M17" s="13">
        <v>289.2</v>
      </c>
      <c r="N17" s="13">
        <f>L17-M17</f>
        <v>-66.699999999999989</v>
      </c>
      <c r="O17" s="15">
        <v>0</v>
      </c>
    </row>
    <row r="18" spans="1:15" x14ac:dyDescent="0.25">
      <c r="A18" s="9" t="s">
        <v>53</v>
      </c>
      <c r="B18" s="22">
        <v>0</v>
      </c>
      <c r="C18" s="34" t="s">
        <v>54</v>
      </c>
      <c r="D18" s="9"/>
      <c r="E18" s="12" t="s">
        <v>55</v>
      </c>
      <c r="F18" s="13">
        <v>185.1</v>
      </c>
      <c r="G18" s="14">
        <v>247.7</v>
      </c>
      <c r="H18" s="13">
        <f t="shared" si="3"/>
        <v>-62.599999999999994</v>
      </c>
      <c r="I18" s="15">
        <v>0</v>
      </c>
      <c r="J18" s="9"/>
      <c r="K18" s="12" t="s">
        <v>55</v>
      </c>
      <c r="L18" s="35">
        <v>227.8</v>
      </c>
      <c r="M18" s="35">
        <v>293.3</v>
      </c>
      <c r="N18" s="13">
        <f>L18-M18</f>
        <v>-65.5</v>
      </c>
      <c r="O18" s="36">
        <v>0</v>
      </c>
    </row>
    <row r="19" spans="1:15" x14ac:dyDescent="0.25">
      <c r="A19" s="9" t="s">
        <v>50</v>
      </c>
      <c r="B19" s="22">
        <v>0</v>
      </c>
      <c r="C19" s="34" t="s">
        <v>52</v>
      </c>
      <c r="D19" s="9"/>
      <c r="E19" s="12" t="s">
        <v>51</v>
      </c>
      <c r="F19" s="13">
        <v>199</v>
      </c>
      <c r="G19" s="14">
        <v>251.8</v>
      </c>
      <c r="H19" s="13">
        <f t="shared" ref="H19" si="4">F19-G19</f>
        <v>-52.800000000000011</v>
      </c>
      <c r="I19" s="15">
        <v>0</v>
      </c>
      <c r="J19" s="9"/>
      <c r="K19" s="12" t="s">
        <v>51</v>
      </c>
      <c r="L19" s="35">
        <v>245.6</v>
      </c>
      <c r="M19" s="35">
        <v>296.39999999999998</v>
      </c>
      <c r="N19" s="35">
        <f>L19-M19</f>
        <v>-50.799999999999983</v>
      </c>
      <c r="O19" s="36">
        <v>0</v>
      </c>
    </row>
    <row r="20" spans="1:15" x14ac:dyDescent="0.25">
      <c r="A20" s="9" t="s">
        <v>47</v>
      </c>
      <c r="B20" s="22">
        <v>0</v>
      </c>
      <c r="C20" s="32" t="s">
        <v>48</v>
      </c>
      <c r="D20" s="9"/>
      <c r="E20" s="12" t="s">
        <v>49</v>
      </c>
      <c r="F20" s="13">
        <v>205.6</v>
      </c>
      <c r="G20" s="14">
        <v>254.9</v>
      </c>
      <c r="H20" s="13">
        <f t="shared" ref="H20" si="5">F20-G20</f>
        <v>-49.300000000000011</v>
      </c>
      <c r="I20" s="15">
        <v>0</v>
      </c>
      <c r="J20" s="9"/>
      <c r="K20" s="12" t="s">
        <v>41</v>
      </c>
      <c r="L20" s="13">
        <v>252</v>
      </c>
      <c r="M20" s="13">
        <v>298.5</v>
      </c>
      <c r="N20" s="13">
        <f>L20-M20</f>
        <v>-46.5</v>
      </c>
      <c r="O20" s="15">
        <v>0</v>
      </c>
    </row>
    <row r="21" spans="1:15" x14ac:dyDescent="0.25">
      <c r="A21" s="9" t="s">
        <v>42</v>
      </c>
      <c r="B21" s="22">
        <v>0</v>
      </c>
      <c r="C21" s="32" t="s">
        <v>43</v>
      </c>
      <c r="D21" s="9"/>
      <c r="E21" s="12" t="s">
        <v>41</v>
      </c>
      <c r="F21" s="13">
        <v>215.73252773183657</v>
      </c>
      <c r="G21" s="14">
        <v>259.16541674769798</v>
      </c>
      <c r="H21" s="13">
        <f t="shared" ref="H21:H26" si="6">F21-G21</f>
        <v>-43.432889015861406</v>
      </c>
      <c r="I21" s="15">
        <v>0</v>
      </c>
      <c r="J21" s="9"/>
      <c r="K21" s="12" t="s">
        <v>41</v>
      </c>
      <c r="L21" s="13">
        <v>261.12587834437443</v>
      </c>
      <c r="M21" s="13">
        <v>301.41341181658902</v>
      </c>
      <c r="N21" s="13">
        <f>L21-M21</f>
        <v>-40.287533472214591</v>
      </c>
      <c r="O21" s="15">
        <v>0</v>
      </c>
    </row>
    <row r="22" spans="1:15" x14ac:dyDescent="0.25">
      <c r="A22" s="9" t="s">
        <v>38</v>
      </c>
      <c r="B22" s="22">
        <v>0</v>
      </c>
      <c r="C22" s="32" t="s">
        <v>39</v>
      </c>
      <c r="D22" s="9"/>
      <c r="E22" s="12" t="s">
        <v>40</v>
      </c>
      <c r="F22" s="13">
        <v>221.12863446267377</v>
      </c>
      <c r="G22" s="14">
        <v>261.14446685993897</v>
      </c>
      <c r="H22" s="13">
        <f t="shared" si="6"/>
        <v>-40.0158323972652</v>
      </c>
      <c r="I22" s="15">
        <v>0</v>
      </c>
      <c r="J22" s="9"/>
      <c r="K22" s="12" t="s">
        <v>40</v>
      </c>
      <c r="L22" s="13">
        <v>266.73826242599483</v>
      </c>
      <c r="M22" s="13">
        <v>308.06692309010998</v>
      </c>
      <c r="N22" s="13">
        <f t="shared" ref="N22:N23" si="7">L22-M22</f>
        <v>-41.328660664115148</v>
      </c>
      <c r="O22" s="15">
        <v>0</v>
      </c>
    </row>
    <row r="23" spans="1:15" x14ac:dyDescent="0.25">
      <c r="A23" s="9" t="s">
        <v>34</v>
      </c>
      <c r="B23" s="22">
        <v>0</v>
      </c>
      <c r="C23" s="32" t="s">
        <v>35</v>
      </c>
      <c r="D23" s="9"/>
      <c r="E23" s="12" t="s">
        <v>36</v>
      </c>
      <c r="F23" s="13">
        <v>225.03289458424808</v>
      </c>
      <c r="G23" s="14">
        <v>262.88201318887201</v>
      </c>
      <c r="H23" s="13">
        <f t="shared" si="6"/>
        <v>-37.849118604623925</v>
      </c>
      <c r="I23" s="15">
        <v>0</v>
      </c>
      <c r="J23" s="9"/>
      <c r="K23" s="12" t="s">
        <v>36</v>
      </c>
      <c r="L23" s="13">
        <v>269.60886192064265</v>
      </c>
      <c r="M23" s="13">
        <v>308.95941707085098</v>
      </c>
      <c r="N23" s="13">
        <f t="shared" si="7"/>
        <v>-39.350555150208322</v>
      </c>
      <c r="O23" s="15">
        <v>0</v>
      </c>
    </row>
    <row r="24" spans="1:15" x14ac:dyDescent="0.25">
      <c r="A24" s="9" t="s">
        <v>32</v>
      </c>
      <c r="B24" s="22">
        <v>0</v>
      </c>
      <c r="C24" s="32" t="s">
        <v>33</v>
      </c>
      <c r="D24" s="9"/>
      <c r="E24" s="12" t="s">
        <v>31</v>
      </c>
      <c r="F24" s="13">
        <v>227.09431996199743</v>
      </c>
      <c r="G24" s="14">
        <v>264.36110896222402</v>
      </c>
      <c r="H24" s="13">
        <f t="shared" si="6"/>
        <v>-37.266789000226595</v>
      </c>
      <c r="I24" s="15">
        <v>0</v>
      </c>
      <c r="J24" s="9"/>
      <c r="K24" s="12" t="s">
        <v>31</v>
      </c>
      <c r="L24" s="13">
        <v>273.35718262548693</v>
      </c>
      <c r="M24" s="13">
        <v>309.63697575359299</v>
      </c>
      <c r="N24" s="13">
        <f>L24-M24</f>
        <v>-36.279793128106064</v>
      </c>
      <c r="O24" s="15">
        <v>0</v>
      </c>
    </row>
    <row r="25" spans="1:15" x14ac:dyDescent="0.25">
      <c r="A25" s="9" t="s">
        <v>26</v>
      </c>
      <c r="B25" s="22">
        <v>0</v>
      </c>
      <c r="C25" s="32" t="s">
        <v>28</v>
      </c>
      <c r="D25" s="9"/>
      <c r="E25" s="12" t="s">
        <v>27</v>
      </c>
      <c r="F25" s="13">
        <v>233.24450877808891</v>
      </c>
      <c r="G25" s="14">
        <v>265.72975604000402</v>
      </c>
      <c r="H25" s="13">
        <f t="shared" si="6"/>
        <v>-32.485247261915106</v>
      </c>
      <c r="I25" s="15">
        <v>0</v>
      </c>
      <c r="J25" s="9"/>
      <c r="K25" s="12" t="s">
        <v>27</v>
      </c>
      <c r="L25" s="13">
        <v>277.70895910025075</v>
      </c>
      <c r="M25" s="13">
        <v>310.008388405505</v>
      </c>
      <c r="N25" s="13">
        <f>L25-M25</f>
        <v>-32.29942930525425</v>
      </c>
      <c r="O25" s="15">
        <v>0</v>
      </c>
    </row>
    <row r="26" spans="1:15" x14ac:dyDescent="0.25">
      <c r="A26" s="9" t="s">
        <v>20</v>
      </c>
      <c r="B26" s="22">
        <v>0</v>
      </c>
      <c r="C26" s="32" t="s">
        <v>44</v>
      </c>
      <c r="D26" s="9"/>
      <c r="E26" s="12" t="s">
        <v>11</v>
      </c>
      <c r="F26" s="13">
        <v>238.1538599560896</v>
      </c>
      <c r="G26" s="14">
        <v>266.57913156015502</v>
      </c>
      <c r="H26" s="13">
        <f t="shared" si="6"/>
        <v>-28.425271604065415</v>
      </c>
      <c r="I26" s="15">
        <v>0</v>
      </c>
      <c r="J26" s="9"/>
      <c r="K26" s="12" t="s">
        <v>11</v>
      </c>
      <c r="L26" s="13">
        <v>275.83514640558428</v>
      </c>
      <c r="M26" s="13">
        <v>309.99595682397501</v>
      </c>
      <c r="N26" s="13">
        <f>L26-M26</f>
        <v>-34.160810418390724</v>
      </c>
      <c r="O26" s="15">
        <v>0</v>
      </c>
    </row>
    <row r="27" spans="1:15" x14ac:dyDescent="0.25">
      <c r="A27" s="9" t="s">
        <v>21</v>
      </c>
      <c r="B27" s="22">
        <v>0</v>
      </c>
      <c r="C27" s="32" t="s">
        <v>45</v>
      </c>
      <c r="D27" s="9"/>
      <c r="E27" s="12" t="s">
        <v>10</v>
      </c>
      <c r="F27" s="13">
        <v>244.11802189126206</v>
      </c>
      <c r="G27" s="14">
        <v>266.97618037841198</v>
      </c>
      <c r="H27" s="13">
        <f>F27-G27</f>
        <v>-22.858158487149922</v>
      </c>
      <c r="I27" s="15">
        <v>0</v>
      </c>
      <c r="J27" s="9"/>
      <c r="K27" s="13" t="s">
        <v>10</v>
      </c>
      <c r="L27" s="13">
        <v>279.88898424326271</v>
      </c>
      <c r="M27" s="13">
        <v>310.100130419788</v>
      </c>
      <c r="N27" s="13">
        <f>L27-M27</f>
        <v>-30.21114617652529</v>
      </c>
      <c r="O27" s="15">
        <v>0</v>
      </c>
    </row>
    <row r="28" spans="1:15" x14ac:dyDescent="0.25">
      <c r="A28" s="9" t="s">
        <v>22</v>
      </c>
      <c r="B28" s="22">
        <v>0</v>
      </c>
      <c r="C28" s="32" t="s">
        <v>46</v>
      </c>
      <c r="D28" s="9"/>
      <c r="E28" s="12" t="s">
        <v>9</v>
      </c>
      <c r="F28" s="13">
        <v>244.84205066175048</v>
      </c>
      <c r="G28" s="14">
        <v>266.76350779216898</v>
      </c>
      <c r="H28" s="13">
        <f>F28-G28</f>
        <v>-21.921457130418503</v>
      </c>
      <c r="I28" s="15">
        <v>0</v>
      </c>
      <c r="J28" s="9"/>
      <c r="K28" s="12" t="s">
        <v>9</v>
      </c>
      <c r="L28" s="13">
        <v>282.23097441489665</v>
      </c>
      <c r="M28" s="13">
        <v>309.81222533437301</v>
      </c>
      <c r="N28" s="13">
        <f>L28-M28</f>
        <v>-27.581250919476361</v>
      </c>
      <c r="O28" s="15">
        <v>0</v>
      </c>
    </row>
    <row r="29" spans="1:15" x14ac:dyDescent="0.25">
      <c r="A29" s="9" t="s">
        <v>23</v>
      </c>
      <c r="B29" s="22">
        <v>0</v>
      </c>
      <c r="C29" s="32" t="s">
        <v>5</v>
      </c>
      <c r="D29" s="9"/>
      <c r="E29" s="12" t="s">
        <v>1</v>
      </c>
      <c r="F29" s="13">
        <v>245.66353590025426</v>
      </c>
      <c r="G29" s="14">
        <v>266.41649034110299</v>
      </c>
      <c r="H29" s="13">
        <f>F29-G29</f>
        <v>-20.752954440848725</v>
      </c>
      <c r="I29" s="15">
        <v>0</v>
      </c>
      <c r="J29" s="9"/>
      <c r="K29" s="12" t="s">
        <v>1</v>
      </c>
      <c r="L29" s="13">
        <v>281.2146478861219</v>
      </c>
      <c r="M29" s="13">
        <v>309.24801561843202</v>
      </c>
      <c r="N29" s="13">
        <f>L29-M29</f>
        <v>-28.033367732310126</v>
      </c>
      <c r="O29" s="15">
        <v>0</v>
      </c>
    </row>
    <row r="30" spans="1:15" x14ac:dyDescent="0.25">
      <c r="C30" s="33"/>
      <c r="I30" s="2"/>
    </row>
    <row r="32" spans="1:15" x14ac:dyDescent="0.25">
      <c r="A32" s="3" t="s">
        <v>6</v>
      </c>
      <c r="B32" s="4"/>
      <c r="C32" s="5"/>
      <c r="D32" s="5"/>
      <c r="E32" s="6"/>
      <c r="F32" s="6"/>
    </row>
    <row r="33" spans="1:8" x14ac:dyDescent="0.25">
      <c r="A33" s="7" t="s">
        <v>12</v>
      </c>
      <c r="B33" s="7"/>
      <c r="C33" s="7"/>
      <c r="D33" s="7"/>
      <c r="E33" s="7"/>
      <c r="F33" s="7"/>
    </row>
    <row r="34" spans="1:8" x14ac:dyDescent="0.25">
      <c r="A34" s="43" t="s">
        <v>37</v>
      </c>
      <c r="B34" s="43"/>
      <c r="C34" s="43"/>
      <c r="D34" s="43"/>
      <c r="E34" s="43"/>
      <c r="F34" s="43"/>
      <c r="G34" s="43"/>
      <c r="H34" s="43"/>
    </row>
    <row r="35" spans="1:8" x14ac:dyDescent="0.25">
      <c r="A35" s="43"/>
      <c r="B35" s="43"/>
      <c r="C35" s="43"/>
      <c r="D35" s="43"/>
      <c r="E35" s="43"/>
      <c r="F35" s="43"/>
      <c r="G35" s="43"/>
      <c r="H35" s="43"/>
    </row>
    <row r="36" spans="1:8" ht="15.05" x14ac:dyDescent="0.25">
      <c r="A36" s="41" t="s">
        <v>13</v>
      </c>
      <c r="B36" s="42"/>
      <c r="C36" s="42"/>
      <c r="D36" s="42"/>
      <c r="E36" s="42"/>
      <c r="F36" s="42"/>
      <c r="G36" s="42"/>
      <c r="H36" s="42"/>
    </row>
    <row r="37" spans="1:8" x14ac:dyDescent="0.25">
      <c r="A37" s="39" t="s">
        <v>25</v>
      </c>
      <c r="B37" s="40"/>
      <c r="C37" s="40"/>
      <c r="D37" s="40"/>
      <c r="E37" s="40"/>
      <c r="F37" s="40"/>
      <c r="G37" s="40"/>
      <c r="H37" s="40"/>
    </row>
    <row r="38" spans="1:8" ht="15.05" customHeight="1" x14ac:dyDescent="0.25">
      <c r="A38" s="40"/>
      <c r="B38" s="40"/>
      <c r="C38" s="40"/>
      <c r="D38" s="40"/>
      <c r="E38" s="40"/>
      <c r="F38" s="40"/>
      <c r="G38" s="40"/>
      <c r="H38" s="40"/>
    </row>
    <row r="39" spans="1:8" x14ac:dyDescent="0.25">
      <c r="A39" s="1" t="s">
        <v>19</v>
      </c>
    </row>
    <row r="40" spans="1:8" ht="15.05" customHeight="1" x14ac:dyDescent="0.25">
      <c r="A40" s="37" t="s">
        <v>30</v>
      </c>
      <c r="B40" s="37"/>
      <c r="C40" s="37"/>
      <c r="D40" s="37"/>
      <c r="E40" s="37"/>
      <c r="F40" s="37"/>
      <c r="G40" s="37"/>
      <c r="H40" s="37"/>
    </row>
    <row r="41" spans="1:8" x14ac:dyDescent="0.25">
      <c r="A41" s="37"/>
      <c r="B41" s="37"/>
      <c r="C41" s="37"/>
      <c r="D41" s="37"/>
      <c r="E41" s="37"/>
      <c r="F41" s="37"/>
      <c r="G41" s="37"/>
      <c r="H41" s="37"/>
    </row>
    <row r="42" spans="1:8" x14ac:dyDescent="0.25">
      <c r="A42" s="37"/>
      <c r="B42" s="37"/>
      <c r="C42" s="37"/>
      <c r="D42" s="37"/>
      <c r="E42" s="37"/>
      <c r="F42" s="37"/>
      <c r="G42" s="37"/>
      <c r="H42" s="37"/>
    </row>
    <row r="43" spans="1:8" x14ac:dyDescent="0.25">
      <c r="A43" s="37" t="s">
        <v>68</v>
      </c>
      <c r="B43" s="37"/>
      <c r="C43" s="37"/>
      <c r="D43" s="37"/>
      <c r="E43" s="37"/>
      <c r="F43" s="37"/>
      <c r="G43" s="37"/>
      <c r="H43" s="37"/>
    </row>
    <row r="44" spans="1:8" x14ac:dyDescent="0.25">
      <c r="A44" s="37"/>
      <c r="B44" s="37"/>
      <c r="C44" s="37"/>
      <c r="D44" s="37"/>
      <c r="E44" s="37"/>
      <c r="F44" s="37"/>
      <c r="G44" s="37"/>
      <c r="H44" s="37"/>
    </row>
    <row r="45" spans="1:8" x14ac:dyDescent="0.25">
      <c r="A45" s="37"/>
      <c r="B45" s="37"/>
      <c r="C45" s="37"/>
      <c r="D45" s="37"/>
      <c r="E45" s="37"/>
      <c r="F45" s="37"/>
      <c r="G45" s="37"/>
      <c r="H45" s="37"/>
    </row>
  </sheetData>
  <mergeCells count="7">
    <mergeCell ref="A43:H45"/>
    <mergeCell ref="E3:I3"/>
    <mergeCell ref="K3:O3"/>
    <mergeCell ref="A40:H42"/>
    <mergeCell ref="A37:H38"/>
    <mergeCell ref="A36:H36"/>
    <mergeCell ref="A34:H35"/>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CCyB</vt:lpstr>
    </vt:vector>
  </TitlesOfParts>
  <Company>Central 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Artemis P Nicolaou</dc:creator>
  <cp:lastModifiedBy>Artemis P Nicolaou</cp:lastModifiedBy>
  <cp:lastPrinted>2018-02-21T07:57:05Z</cp:lastPrinted>
  <dcterms:created xsi:type="dcterms:W3CDTF">2015-12-14T08:19:39Z</dcterms:created>
  <dcterms:modified xsi:type="dcterms:W3CDTF">2021-02-11T12:43:17Z</dcterms:modified>
</cp:coreProperties>
</file>