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7400" windowHeight="11010" tabRatio="849" activeTab="3"/>
  </bookViews>
  <sheets>
    <sheet name="εξώφυλο" sheetId="1" r:id="rId1"/>
    <sheet name="εκδότης" sheetId="2" r:id="rId2"/>
    <sheet name="περιεχόμενα" sheetId="3" r:id="rId3"/>
    <sheet name="Π1" sheetId="4" r:id="rId4"/>
    <sheet name="Π2" sheetId="5" r:id="rId5"/>
    <sheet name="Π3" sheetId="6" r:id="rId6"/>
    <sheet name="Π4" sheetId="7" r:id="rId7"/>
    <sheet name="Π5" sheetId="8" r:id="rId8"/>
    <sheet name="Π6" sheetId="9" r:id="rId9"/>
    <sheet name="Π7" sheetId="10" r:id="rId10"/>
    <sheet name="Π8" sheetId="11" r:id="rId11"/>
    <sheet name="Π9" sheetId="12" r:id="rId12"/>
    <sheet name="Π10" sheetId="13" r:id="rId13"/>
    <sheet name="γλωσσάριο" sheetId="14" r:id="rId14"/>
  </sheets>
  <definedNames>
    <definedName name="_xlnm.Print_Area" localSheetId="13">'γλωσσάριο'!$A$1:$L$77</definedName>
    <definedName name="_xlnm.Print_Area" localSheetId="1">'εκδότης'!$A$1:$I$62</definedName>
    <definedName name="_xlnm.Print_Area" localSheetId="0">'εξώφυλο'!$B$1:$K$67</definedName>
    <definedName name="_xlnm.Print_Area" localSheetId="3">'Π1'!$A$1:$J$68</definedName>
    <definedName name="_xlnm.Print_Area" localSheetId="12">'Π10'!$A$1:$J$61</definedName>
    <definedName name="_xlnm.Print_Area" localSheetId="4">'Π2'!$A$1:$I$68</definedName>
    <definedName name="_xlnm.Print_Area" localSheetId="5">'Π3'!$A$1:$J$61</definedName>
    <definedName name="_xlnm.Print_Area" localSheetId="6">'Π4'!$A$1:$H$61</definedName>
    <definedName name="_xlnm.Print_Area" localSheetId="7">'Π5'!$A$1:$I$61</definedName>
    <definedName name="_xlnm.Print_Area" localSheetId="8">'Π6'!$A$1:$I$61</definedName>
    <definedName name="_xlnm.Print_Area" localSheetId="9">'Π7'!$A$1:$I$61</definedName>
    <definedName name="_xlnm.Print_Area" localSheetId="10">'Π8'!$A$1:$I$61</definedName>
    <definedName name="_xlnm.Print_Area" localSheetId="11">'Π9'!$A$1:$H$61</definedName>
    <definedName name="_xlnm.Print_Area" localSheetId="2">'περιεχόμενα'!$A$1:$K$25</definedName>
  </definedNames>
  <calcPr fullCalcOnLoad="1"/>
</workbook>
</file>

<file path=xl/sharedStrings.xml><?xml version="1.0" encoding="utf-8"?>
<sst xmlns="http://schemas.openxmlformats.org/spreadsheetml/2006/main" count="215" uniqueCount="91">
  <si>
    <t>Internet: http://www.centralbank.gov.cy</t>
  </si>
  <si>
    <t>+357 22714100</t>
  </si>
  <si>
    <t>http://www.centralbank.gov.cy</t>
  </si>
  <si>
    <t>Μη χρηματοοικονομικές εταιρείες</t>
  </si>
  <si>
    <t>Νομισματικά χρηματοπιστωτικά ιδρύματα</t>
  </si>
  <si>
    <t>Νοικοκυριά και μη κερδοσκοπικά ιδρύματα</t>
  </si>
  <si>
    <t>Συνταξιοδοτικά ταμεία</t>
  </si>
  <si>
    <t>Ασφαλιστικές εταιρείες</t>
  </si>
  <si>
    <t>Κάτοικοι Κύπρου (σύνολο τομέων)</t>
  </si>
  <si>
    <t>Μετρητά και καταθέσεις</t>
  </si>
  <si>
    <t>Χρεόγραφα</t>
  </si>
  <si>
    <t>Δάνεια</t>
  </si>
  <si>
    <t>Μετοχές</t>
  </si>
  <si>
    <t xml:space="preserve">Λοιπά χρηματοοικονομικά στοιχεία </t>
  </si>
  <si>
    <t>Χρηματοοικονομικά Στοιχεία Ενεργητικού</t>
  </si>
  <si>
    <t>Χρηματοοικονομικά Στοιχεία Παθητικού</t>
  </si>
  <si>
    <t>Πίνακας 1</t>
  </si>
  <si>
    <t>Πίνακας 2</t>
  </si>
  <si>
    <t>Πίνακας 3</t>
  </si>
  <si>
    <t>Πίνακας 4</t>
  </si>
  <si>
    <t>Πίνακας 5</t>
  </si>
  <si>
    <t>Πίνακας 6</t>
  </si>
  <si>
    <t>Πίνακας 7</t>
  </si>
  <si>
    <t>Πίνακας 8</t>
  </si>
  <si>
    <t>Πίνακας 9</t>
  </si>
  <si>
    <t>Πίνακας 10</t>
  </si>
  <si>
    <t>(εκατομμύρια €, υπόλοιπα στο τέλος περιόδου)</t>
  </si>
  <si>
    <t>1.  ΤΡΙΜΗΝΙΑΙΟΙ ΧΡΗΜΑΤΟΟΙΚΟΝΟΜΙΚΟΙ ΛΟΓΑΡΙΑΣΜΟΙ</t>
  </si>
  <si>
    <t>ΚΤΚ</t>
  </si>
  <si>
    <r>
      <t>﻿</t>
    </r>
    <r>
      <rPr>
        <sz val="10"/>
        <color indexed="56"/>
        <rFont val="Arial"/>
        <family val="2"/>
      </rPr>
      <t>Έκδοση από:</t>
    </r>
  </si>
  <si>
    <t>ΤΜΗΜΑ ΣΤΑΤΙΣΤΙΚΗΣ</t>
  </si>
  <si>
    <r>
      <t>﻿</t>
    </r>
    <r>
      <rPr>
        <b/>
        <sz val="10"/>
        <color indexed="56"/>
        <rFont val="Arial"/>
        <family val="2"/>
      </rPr>
      <t>© ΚΕΝΤΡΙΚΗ ΤΡΑΠΕΖΑ ΤΗΣ ΚΥΠΡΟΥ, 2014</t>
    </r>
  </si>
  <si>
    <t>Διεύθυνση</t>
  </si>
  <si>
    <t>Λεωφ. Κέννεντυ 80</t>
  </si>
  <si>
    <t>1076 Λευκωσία</t>
  </si>
  <si>
    <t>Κύπρος</t>
  </si>
  <si>
    <t>Ταχ. Διεύθυνση</t>
  </si>
  <si>
    <t>Ταχ. Κιβ. 25529</t>
  </si>
  <si>
    <t>1395 Λευκωσία</t>
  </si>
  <si>
    <t>Τηλέφωνο</t>
  </si>
  <si>
    <t>Διαδίκτυο</t>
  </si>
  <si>
    <t>Με επιφύλαξη παντός δικαιώματος.</t>
  </si>
  <si>
    <t>Επιτρέπεται η αναπαραγωγή για εκπαιδευτικούς και μη εμπορικούς σκοπούς,</t>
  </si>
  <si>
    <t>εφόσον αναφέρεται η πηγή.</t>
  </si>
  <si>
    <t>Ημερομηνία Δημοσίευσης:</t>
  </si>
  <si>
    <t>Πίνακας</t>
  </si>
  <si>
    <t>ΠΕΡΙΕΧΟΜΕΝΑ</t>
  </si>
  <si>
    <t>Μετρητά, καταθέσεις και δάνεια</t>
  </si>
  <si>
    <t>2.</t>
  </si>
  <si>
    <t>ΓΛΩΣΣΑΡΙΟ</t>
  </si>
  <si>
    <t>Περιγραφή θεσμικών τομέων</t>
  </si>
  <si>
    <r>
      <t xml:space="preserve">Επικουρικοί χρηματοοικονομικοί οργανισμοί και φορείς: </t>
    </r>
    <r>
      <rPr>
        <sz val="11"/>
        <rFont val="Times New Roman"/>
        <family val="1"/>
      </rPr>
      <t>Ο υποτομέας “επικουρικοί χρηματοοικονομικοί οργανισμοί και φορείς” (S.126) περιλαμβάνει όλες τις χρηματοοικονομικές εταιρείες ή οιωνεί εταιρείες οι οποίες ασχολούνται κατά κύριο λόγο με δραστηριότητες που συνδέονται με τη χρηματοοικονομική διαμεσολάβηση, χωρίς όμως να είναι ενδιάμεσοι χρηματοοικονομικοί οργανισμοί.   Συγκεκριμένα, στον υποτομέα αυτό ταξινομούνται οι ασφαλειομεσίτες, οι σύμβουλοι επί θεμάτων ασφαλειών και συντάξεων, οι μεσίτες δανείων, οι χρηματιστές που διενεργούν πράξεις επί χρεογράφων, οι σύμβουλοι επενδύσεων, οι εταιρείες εισαγωγής τίτλων σε χρηματιστήριο που διαχειρίζονται την έκδοση χρεογράφων, εταιρείες που διαχειρίζονται παράγωγα μέσα και μέσα αντιστάθμισης κινδύνου, εταιρείες που παρέχουν υποδομή σε κεφαλαιαγορές, κεντρικές αρχές εποπτείας ενδιάμεσων χρηματοοικονομικών οργανισμών και χρηματοοικονομικών αγορών, διευθυντές συνταξιοδοτικών ταμείων και αμοιβαίων κεφαλαίων, οργανισμοί πληρωμών κ.ά.</t>
    </r>
  </si>
  <si>
    <r>
      <t xml:space="preserve">Εταιρείες διαχείρισης διαθεσίμων: </t>
    </r>
    <r>
      <rPr>
        <sz val="11"/>
        <rFont val="Times New Roman"/>
        <family val="1"/>
      </rPr>
      <t xml:space="preserve">Ο υποτομέας “εταιρείες διαχείρισης διαθεσίμων” (S.123) περιλαμβάνει όλες τις χρηματοοικονομικές εταιρείες και οιωνεί εταιρείες, που δραστηριοποιούνται κατά κύριο λόγο στη χρηματοοικονομική διαμεσολάβηση και η δραστηριότητα των οποίων έγκειται στο να εκδίδουν μετοχές ή μερίδια εταιρειών επενδύσεων χαρτοφυλακίου ως παραπλήσια υποκατάστατα των καταθέσεων και να πραγματοποιούν, για δικό τους λογαριασμό, επενδύσεις κυρίως σε μετοχές/μερίδια κεφαλαίων διαχείρισης διαθεσίμων, χρεόγραφα βραχυπρόθεσμης λήξης ή/και καταθέσεις.  </t>
    </r>
  </si>
  <si>
    <t>Περιγραφή χρηματοοικονομικών μέσων</t>
  </si>
  <si>
    <t xml:space="preserve">ΚΤΚ </t>
  </si>
  <si>
    <t>Τριμηνιαίοι Χρηματοοικονομικοί Λογαριασμοί</t>
  </si>
  <si>
    <t>Ιούνιος 2015</t>
  </si>
  <si>
    <t>2. Γλωσσάριο</t>
  </si>
  <si>
    <t>Επενδυτικοί oργανισμοί</t>
  </si>
  <si>
    <t>Γενική κυβέρνηση</t>
  </si>
  <si>
    <t>Κάτοικοι εξωτερικού</t>
  </si>
  <si>
    <t>Νομισματικός χρυσός και Ειδικά Τραβηκτικά Δικαιώματα (SDRs)</t>
  </si>
  <si>
    <t>Δάνεια και Χρεόγραφα</t>
  </si>
  <si>
    <t xml:space="preserve">Λοιποί χρηματοοικονομικοί οργανισμοί </t>
  </si>
  <si>
    <t>Σύνολο</t>
  </si>
  <si>
    <t>1. Τριμηνιαίοι Χρηματοοικονομικοί Λογαριασμοί</t>
  </si>
  <si>
    <t>Σελίδα</t>
  </si>
  <si>
    <r>
      <t>Ασφαλιστικές εταιρείες :</t>
    </r>
    <r>
      <rPr>
        <sz val="11"/>
        <rFont val="Times New Roman"/>
        <family val="1"/>
      </rPr>
      <t xml:space="preserve">Ο υποτομέας “ασφαλιστικές εταιρείες” (S.128) περιλαμβάνει όλες τις χρηματοοικονομικές εταιρείες και οιωνεί εταιρείες που ασχολούνται με τη χρηματοπιστωτική διαμεσολάβηση ως συνέπεια της συγκέντρωσης των κινδύνων, κυρίως με τη μορφή της άμεσης ασφάλισης ή της αντασφάλισης.  Ειδικότερα, ο τομέας αυτός περιλαμβάνει ασφαλιστικές εταιρείες κλάδου ζωής, γενικού κλάδου και αντασφαλιστκές εταιρείες.  </t>
    </r>
  </si>
  <si>
    <r>
      <t xml:space="preserve">Γενική κυβέρνηση: </t>
    </r>
    <r>
      <rPr>
        <sz val="11"/>
        <rFont val="Times New Roman"/>
        <family val="1"/>
      </rPr>
      <t xml:space="preserve">Ο τομέας “γενική κυβέρνηση” (S.13) περιλαμβάνει όλες τις θεσμικές μονάδες που είναι παραγωγοί μη εμπορεύσιμου προϊόντος και των οποίων η παραγωγή προορίζεται για ατομική και συλλογική κατανάλωση και που χρηματοδοτούνται κυρίως από υποχρεωτικές πληρωμές εκ μέρους μονάδων που ανήκουν σε άλλους τομείς, καθώς και τις θεσμικές μονάδες που ασχολούνται κυρίως με την αναδιανομή του εθνικού εισοδήματος και πλούτου.  Ο τομέας της γενικής κυβέρνησης περιλαμβάνει τους ακόλουθους υποτομείς: κεντρική κυβέρνηση (S.1311), κυβέρνηση ομόσπονδου κράτους (S.1312), τοπική αυτοδιοίκηση (S.1313) και ταμεία κοινωνικών ασφαλίσεων (S.1314). </t>
    </r>
  </si>
  <si>
    <r>
      <t xml:space="preserve">Επενδυτικοί οργανισμοί: </t>
    </r>
    <r>
      <rPr>
        <sz val="11"/>
        <rFont val="Times New Roman"/>
        <family val="1"/>
      </rPr>
      <t xml:space="preserve">Ο υποτομέας “επενδυτικοί οργανισμοί” (S.124) αποτελείται από όλα τα συλλογικά επενδυτικά σχήματα, εκτός από εκείνα που ταξινομούνται στον υποτομέα των εταιρειών διαχείρισης διαθεσίμων, που δραστηριοποιούνται κατά κύριο λόγο στη χρηματοοικονομική διαμεσολάβηση.  Η δραστηριότητά τους έγκειται στο να εκδίδουν μετοχές ή μερίδια επενδυτικών οργανισμών που δεν είναι παραπλήσια υποκατάστατα των καταθέσεων και να διενεργούν, για ίδιο λογαριασμό, επενδύσεις κυρίως σε χρηματοοικονομικά περιουσιακά στοιχεία, εκτός από τα βραχυπρόθεσμα περιουσιακά στοιχεία, και σε μη χρηματοοικονομικά στοιχεία. </t>
    </r>
  </si>
  <si>
    <r>
      <t>Κάτοικοι Εξωτερικού</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 xml:space="preserve">Ο τομέας "κάτοικοι εξωτερικού" (S.2) αναφέρεται σε όλα τα φυσικά και νομικά πρόσωπα που δεν είναι κάτοικοι Κύπρου και έχουν χρηματοοικονομικούς δεσμούς με κατοίκους Κύπρου.  </t>
    </r>
  </si>
  <si>
    <r>
      <t>Κάτοικοι Κύπρου (σύνολο τομέων κατοίκων Κύπρου)</t>
    </r>
    <r>
      <rPr>
        <b/>
        <sz val="11"/>
        <color indexed="56"/>
        <rFont val="Times New Roman"/>
        <family val="1"/>
      </rPr>
      <t>:</t>
    </r>
    <r>
      <rPr>
        <sz val="11"/>
        <color indexed="12"/>
        <rFont val="Times New Roman"/>
        <family val="1"/>
      </rPr>
      <t xml:space="preserve"> </t>
    </r>
    <r>
      <rPr>
        <sz val="11"/>
        <rFont val="Times New Roman"/>
        <family val="1"/>
      </rPr>
      <t xml:space="preserve">Ο τομέας "κάτοικοι Κύπρου" (S.1) είναι το σύνολο των τομέων κατοίκων Κύπρου δηλ. των τομέων: μη χρηματοοικονομικές εταιρείες, νομισματικά χρηματοπιστωτικά ιδρύματα, επενδυτικοί οργανισμοί,  λοιποί ενδιάμεσοι χρηματοοικονομικοί οργανισμοί, ασφαλιστικές εταιρείες, συνταξιοδοτικά ταμεία,  γενική κυβέρνηση, νοικοκυριά και μη κερδοσκοπικά ιδρύματα.  </t>
    </r>
  </si>
  <si>
    <r>
      <t xml:space="preserve">Λοιποί ενδιάμεσοι χρηματοοικονομικοί οργανισμοί, εκτός από τις ασφαλιστικές εταιρείες και τα συνταξιοδοτικά ταμεία: </t>
    </r>
    <r>
      <rPr>
        <sz val="11"/>
        <rFont val="Times New Roman"/>
        <family val="1"/>
      </rPr>
      <t>Ο υποτομέας “λοιποί ενδιάμεσοι χρηματοοικονομικοί οργανισμοί, εκτός από τις ασφαλιστικές εταιρείες και τα συνταξιοδοτικά ταμεία" (S.125) περιλαμβάνει όλες τις χρηματοοικονομικές εταιρείες και οιονεί εταιρείες οι οποίες έχουν ως κύρια δραστηριότητα τη χρηματοοικονομική διαμεσολάβηση μέσω της σύναψης υποχρεώσεων υπό μορφή διαφορετική από το νόμισμα, τις καταθέσεις ή τις μετοχές επενδυτικών οργανισμών.  Συγκεκριμένα, ο υποτομέας αυτός περιλαμβάνει χρηματιστές που διενεργούν συναλλαγές επί χρεογράφων και παράγωγων μέσων για ίδιο λογαριασμό, χρηματοοικονομικές εταιρείες που ασχολούνται με τη χορήγηση δανείων, εξειδικευμένες χρηματοοικονομικές εταιρείες, όπως εταιρείες επιχειρηματικού και αναπτυξιακού κεφαλαίου, εταιρείες χρηματοδότησης εξαγωγών/εισαγωγών και χρηματοοικονομικές εταιρείες ειδικού σκοπού που ασχολούνται με συναλλαγές τιτλοποίησης.</t>
    </r>
  </si>
  <si>
    <r>
      <t xml:space="preserve">Λοιποί χρηματοοικονομικοί οργανισμοί: </t>
    </r>
    <r>
      <rPr>
        <sz val="11"/>
        <rFont val="Times New Roman"/>
        <family val="1"/>
      </rPr>
      <t>Ο τομέας “λοιποί χρηματοοικονομικοί οργανισμοί” αποτελείται από τους υποτομείς: “λοιποί ενδιάμεσοι χρηματοοικονομικοί οργανισμοί, εκτός από τις ασφαλιστικές εταιρείες και τα συνταξιοδοτικά ταμεία" (S.125), "επικουρικοί χρηματοοικονομικοί οργανισμοί και φορείς" (S.126) and "θυγατρικοί χρηματοοικονομικοί οργανισμοί και δανειστές χρημάτων" (S.127).</t>
    </r>
  </si>
  <si>
    <r>
      <t xml:space="preserve">Νοικοκυριά:  </t>
    </r>
    <r>
      <rPr>
        <sz val="11"/>
        <rFont val="Times New Roman"/>
        <family val="1"/>
      </rPr>
      <t xml:space="preserve">Ο τομέας “νοικοκυριά” (S.14) περιλαμβάνει φυσικά πρόσωπα ή ομάδες φυσικών προσώπων με την ιδιότητά τους ως καταναλωτές ή ως επιχειρηματίες που παράγουν εμπορεύσιμα αγαθά και υπηρεσίες, νοουμένου ότι η παραγωγή αυτή δεν είναι δραστηριότητα χωριστών μονάδων που κατατάσσονται στις οιωνεί εταιρείες.  Περιλαμβάνει επίσης τα φυσικά πρόσωπα ή ομάδες φυσικών προσώπων με την ιδιότητά τους ως παραγωγοί αγαθών και υπηρεσιών αποκλειστικά για δική τους τελική χρήση.  </t>
    </r>
  </si>
  <si>
    <r>
      <t xml:space="preserve">Νομισματικά Χρηματοπιστωτικά Ιδρύματα (ΝΧΙ): </t>
    </r>
    <r>
      <rPr>
        <sz val="11"/>
        <rFont val="Times New Roman"/>
        <family val="1"/>
      </rPr>
      <t>Ο τομέας “νομισματικά χρηματοπιστωτικά ιδρύματα” περιλαμβάνει τους υποτομείς “κεντρική τράπεζα" (S.121), "τραπεζικά ιδρύματα"  (S.122) και "εταιρείες διαχείρισης διαθεσίμων (money market funds)" (S.123).</t>
    </r>
  </si>
  <si>
    <r>
      <t xml:space="preserve">Συνταξιοδοτικά ταμεία: </t>
    </r>
    <r>
      <rPr>
        <sz val="11"/>
        <rFont val="Times New Roman"/>
        <family val="1"/>
      </rPr>
      <t xml:space="preserve">Ο υποτομέας “συνταξιοδοτικά ταμεία” (S.129) περιλαμβάνει όλες τις χρηματοοικονομικές εταιρείες και οιωνεί εταιρείες που ασχολούνται κατά κύριο λόγο με τη χρηματοοικονομική διαμεσολάβηση ως συνέπεια της συγκέντρωσης των κινδύνων και των αναγκών των ασφαλισμένων.  Τα συνταξιοδοτικά ταμεία παρέχουν εισόδημα κατά τη συνταξιοδότηση και, πολλές φορές, επιδόματα θανάτου και αναπηρίας.  </t>
    </r>
  </si>
  <si>
    <r>
      <t xml:space="preserve">Τραπεζικά ιδρύματα, εκτός από την κεντρική τράπεζα: </t>
    </r>
    <r>
      <rPr>
        <sz val="11"/>
        <rFont val="Times New Roman"/>
        <family val="1"/>
      </rPr>
      <t>Ο υποτομέας “τραπεζικά ιδρύματα, εκτός της κεντρικής τράπεζας” (S.122) περιλαμβάνει όλες τις χρηματοοικονομικές εταιρείες και οιωνεί χρηματοοικονομικές εταιρείες, εκτός από την κεντρική τράπεζα και τις εταιρείες διαχείρισης διαθεσίμων, που δραστηριοποιούνται κατά κύριο λόγο στην χρηματοοικονομική διαμεσολάβηση, με κύριο αντικείμενο την αποδοχή καταθέσεων ή/και συγγενών υποκατάστατων καταθέσεων από θεσμικές μονάδες, και τη χορήγηση, για δικό τους λογαριασμό, δανείων ή/και τη διενέργεια επενδύσεων σε χρεόγραφα.  Ο υποτομέας αυτός περιλαμβάνει εμπορικές τράπεζες, ταμιευτήρια, ταχυδρομικές τράπεζες, αγροτικές πιστωτικές τράπεζες, συνεργατικά πιστωτικά ιδρύματα, εξειδικευμένες τράπεζες και οργανισμούς ηλεκτρονικού χρήματος που δραστηριοποιούνται στη χρηματοοικονομική διαμεσολάβηση.</t>
    </r>
  </si>
  <si>
    <r>
      <t xml:space="preserve">Ασφαλιστικά και συνταξιοδοτικά συστήματα και συστήματα τυποποιημένων εγγυήσεων: </t>
    </r>
    <r>
      <rPr>
        <sz val="11"/>
        <rFont val="Times New Roman"/>
        <family val="1"/>
      </rPr>
      <t xml:space="preserve">Η κατηγορία  "ασφαλιστικά και συνταξιοδοτικά συστήματα και συστήματα τυποποιημένων εγγυήσεων" (F.6) περιλαμβάνει τεχνικά αποθεματικά κατά ζημιών, δικαιώματα ασφαλίσεων ζωής και προσόδων, συνταξιοδοτικά δικαιώματα, απαιτήσεις συνταξιοδοτικών ταμείων από διαχειριστές συνταξιοδοτικών συστημάτων, δικαιώματα μη συνταξιοδοτικών παροχών και προβλέψεις για καταπτώσεις τυποποιημένων εγγυήσεων.  </t>
    </r>
  </si>
  <si>
    <r>
      <t>Δάνεια</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 xml:space="preserve">Η κατηγορία "δάνεια" (F.4) περιλαμβάνει όλα τα υπόλοιπα που δημιουργούνται όταν οι πιστωτές δανείζουν χρήματα στους οφειλέτες.  </t>
    </r>
  </si>
  <si>
    <r>
      <t xml:space="preserve">Λοιπά χρηματοοικονομικά στοιχεία: </t>
    </r>
    <r>
      <rPr>
        <sz val="11"/>
        <rFont val="Times New Roman"/>
        <family val="1"/>
      </rPr>
      <t xml:space="preserve">Η κατηγορία αυτή περιλαμβάνει τα ακόλουθα χρηματοοικονομικά μέσα:  "ασφαλιστικά και συνταξιοδοτικά συστήματα και συστήματα τυποποιημένων εγγυήσεων" (F.6), "χρηματοοικονομικά παράγωγα" (F.7) και "λοιποί εισπρακτέοι/πληρωτέοι λογαριασμοί" (F. 8).  </t>
    </r>
  </si>
  <si>
    <r>
      <t>Λοιποί εισπρακτέοι/πληρωτέοι λογαριασμοί:</t>
    </r>
    <r>
      <rPr>
        <sz val="11"/>
        <color indexed="12"/>
        <rFont val="Times New Roman"/>
        <family val="1"/>
      </rPr>
      <t xml:space="preserve"> </t>
    </r>
    <r>
      <rPr>
        <sz val="11"/>
        <rFont val="Times New Roman"/>
        <family val="1"/>
      </rPr>
      <t xml:space="preserve">Οι "λοιποί εισπρακτέοι/πληρωτέοι λογαριασμοί" (F.8) είναι χρηματοοικονομικά περιουσιακά στοιχεία και υποχρεώσεις που δημιουργούνται ως αντισταθμίσεις σε συναλλαγές στις οποίες υπάρχει χρονική διαφορά μεταξύ των εν λόγω συναλλαγών και των αντίστοιχων πληρωμών.  Περιλαμβάνουν εμπορικές πιστώσεις και προκαταβολές, καθώς και άλλες χρηματοοικονομικές απαιτήσεις που προκύπτουν από χρονικές διαφορές μεταξύ διανεμητικών συναλλαγών ή χρηματοοικονομικών συναλλαγών στη δευτερογενή αγορά και των αντίστοιχων πληρωμών, όπως για παράδειγμα τα ακόλουθα: μισθοί και ημερομίσθια, φόροι και κοινωνικές εισφορές, μερίσματα, μισθώματα, αγορά και πώληση αξιογράφων.  </t>
    </r>
  </si>
  <si>
    <r>
      <t>Μετοχές:</t>
    </r>
    <r>
      <rPr>
        <sz val="11"/>
        <color indexed="12"/>
        <rFont val="Times New Roman"/>
        <family val="1"/>
      </rPr>
      <t xml:space="preserve"> </t>
    </r>
    <r>
      <rPr>
        <sz val="11"/>
        <rFont val="Times New Roman"/>
        <family val="1"/>
      </rPr>
      <t xml:space="preserve">Η  κατηγορία "μετοχές" (F.5) περιλαμβάνει συμμετοχικούς τίτλους και μετοχές ή μερίδια σε επενδυτικούς οργανισμούς.  Οι συμμετοχικοί τίτλοι είναι χρηματοοικονομικά περιουσιακά στοιχεία που αποτελούν απαιτήσεις επί της υπολειμματικής αξίας μιας εταιρείας, αφού ικανοποιηθούν όλες οι άλλες απαιτήσεις και περιλαμβάνουν εισηγμένες μετοχές, μη εισηγμένες μετοχές και λοιπές συμμετοχές σε κεφάλαιο.  </t>
    </r>
  </si>
  <si>
    <r>
      <t>Μετρητά και Καταθέσεις</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 xml:space="preserve">Η κατηγορία "μετρητά και καταθέσεις" (F.2) περιλαμβάνει τα μετρητά σε κυκλοφορία και τις καταθέσεις, τόσο σε εθνικό όσο και σε ξένο νόμισμα.  </t>
    </r>
  </si>
  <si>
    <r>
      <t>Νομισματικός χρυσός και ειδικά τραβηχτικά δικαιώματα (SDRs)</t>
    </r>
    <r>
      <rPr>
        <b/>
        <sz val="11"/>
        <color indexed="56"/>
        <rFont val="Times New Roman"/>
        <family val="1"/>
      </rPr>
      <t>:</t>
    </r>
    <r>
      <rPr>
        <sz val="11"/>
        <color indexed="12"/>
        <rFont val="Times New Roman"/>
        <family val="1"/>
      </rPr>
      <t xml:space="preserve"> </t>
    </r>
    <r>
      <rPr>
        <sz val="11"/>
        <rFont val="Times New Roman"/>
        <family val="1"/>
      </rPr>
      <t xml:space="preserve"> Η κατηγορία "νομισματικός χρυσός και ειδικά τραβηχτικά δικαιώματα" (F.1) περιλαμβάνει το νομισματικό χρυσό, τον οποίο κατέχουν οι νομισματικές αρχές ως αποθεματικό περιουσιακό στοιχείο και τα ειδικά τραβηχτικά δικαιώματα τα οποία είναι διεθνή αποθεματικά περιουσιακά στοιχεία που δημιουργούνται από το Διεθνές Νομισματικό Ταμείο και κατανέμονται στα μέλη του ως συμπλήρωμα των υφιστάμενων αποθεματικών περιουσιακών στοιχείων.</t>
    </r>
  </si>
  <si>
    <r>
      <t>Χρεόγραφα</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 xml:space="preserve">Η κατηγορία "χρεόγραφα" (F.3) περιλαμβάνει διαπραγματεύσιμα χρηματοοικονομικά μέσα που πιστοποιούν τη σύναψη χρέους, τόσο σε εθνικό όσο και σε ξένο νόμισμα.  </t>
    </r>
  </si>
  <si>
    <r>
      <t>Χρηματοοικονομικά παράγωγα:</t>
    </r>
    <r>
      <rPr>
        <sz val="11"/>
        <color indexed="12"/>
        <rFont val="Times New Roman"/>
        <family val="1"/>
      </rPr>
      <t xml:space="preserve"> </t>
    </r>
    <r>
      <rPr>
        <sz val="11"/>
        <rFont val="Times New Roman"/>
        <family val="1"/>
      </rPr>
      <t xml:space="preserve">Τα "χρηματοοικονομικά παράγωγα" (F.7) είναι χρηματοοικονομικά μέσα που συνδέονται με ένα συγκεκριμένο χρηματοοικονομικό μέσο ή δείκτη ή εμπόρευμα, μέσω του οποίου είναι δυνατή η αγοραπωλησία συγκεκριμένων χρηματοοικονομικών κινδύνων αυτόνομα σε χρηματοοικονομικές αγορές.  Η κατηγορία αυτή περιλαμβάνει δικαιώματα προαίρεσης, προθεσμιακά συμβόλαια, δικαιώματα προαίρεσης έναντι προθεσμιακών συμβολαίων, συμφωνίες ανταλλαγής, προθεσμιακές συμβάσεις επιτοκίων, πιστωτικά παράγωγα και συμβόλαια ανταλλαγής κινδύνου πιστωτικής αθέτησης. </t>
    </r>
  </si>
  <si>
    <r>
      <t xml:space="preserve">Θυγατρικοί χρηματοοικονομικοί οργανισμοί και δανειστές χρημάτων: </t>
    </r>
    <r>
      <rPr>
        <sz val="11"/>
        <rFont val="Times New Roman"/>
        <family val="1"/>
      </rPr>
      <t xml:space="preserve">Ο υποτομέας “θυγατρικοί χρηματοοικονομικοί οργανισμοί και δανειστές χρημάτων” (S.127) περιλαμβάνει τις χρηματοοικονομικές  εταιρείες και οιωνεί εταιρείες που δεν ασχολούνται με τη χρηματοοικονομική διαμεσολάβηση, ούτε με την παροχή επικουρικών χρηματοοικονομικών υπηρεσιών και των οποίων το μεγαλύτερο μέρος των περιουσιακών στοιχείων ή των υποχρεώσεων δεν αποτελεί αντικείμενο συναλλαγής στις ανοικτές αγορές.  Ειδικότερα, ο υποτομέας αυτός περιλαμβάνει μονάδες που είναι νομικές οντότητες όπως εταιρείες καταπιστευματικής διαχείρισης (trusts), εταιρείες χωρίς φυσική παρουσία, εταιρείες χαρτοφυλακίου (holding companies), των οποίων η βασική δραστηριότητα έγκειται στο να έχουν στην κυριότητά τους μια ομάδα θυγατρικών εταιρειών χωρίς να παρέχουν οποιαδήποτε άλλη υπηρεσία στις εταιρείες αυτές, οργανισμοί ειδικού σκοπού που αντλούν κεφάλαια από τις ανοικτές αγορές για να χρησιμοποιηθούν από τη μητρική τους εταιρεία, δανειστές χρήματος, εταιρείες που δραστηριοποιούνται στη χορήγηση δανείων σε φοιτητές ή για εξωτερικό εμπόριο από κεφάλαια που έχουν καταβάλει χορηγοί, και εταιρείες ενεχυροδανεισμού (pawnshops) που δραστηριοποιούνται κυρίως στη χορήγηση δανείων.  </t>
    </r>
  </si>
  <si>
    <t>Το γλωσσάριο περιλαμβάνει συνοπτική περιγραφή των θεσμικών τομέων και των χρηματοοικονομικών μέσων που παρουσιάζονται στους πίνακες.  Πιο αναλυτική περιγραφή των όρων αυτών υπάρχει στο Ευρωπαϊκό Σύστημα Εθνικών Λογαριασμών (ΕΣΟΛ) 2010.
(http://ec.europa.eu/eurostat/documents/3859598/5925693/KS-02-13-269-EN.PDF).</t>
  </si>
  <si>
    <r>
      <t xml:space="preserve">Μη κερδοσκοπικά ιδρύματα: </t>
    </r>
    <r>
      <rPr>
        <sz val="11"/>
        <rFont val="Times New Roman"/>
        <family val="1"/>
      </rPr>
      <t>Ο τομέας "μη κερδοσκοπικά ιδρύματα"  (S.15) περιλαμβάνει τα μη κερδοσκοπικά ιδρύματα τα οποία είναι χωριστές νομικές οντότητες, εξυπηρετούν νοικοκυριά και είναι ιδιωτικοί παραγωγοί μη εμπορεύσιμου προϊόντος.  Οι κύριοι πόροι τους προέρχονται από προαιρετικές εισφορές σε χρήμα ή είδος από νοικοκυριά με την ιδιότητά τους ως καταναλωτών, από πληρωμές εκ μέρους της γενικής κυβέρνησης, καθώς και από εισόδημα περιουσίας.  Συγκεκριμένα, ο τομέας περιλαμβάνει συνδικάτα, επαγγελματικές και επιστημονικές εταιρείες, ενώσεις καταναλωτών, πολιτικά κόμματα, εκκλησίες, κοινωνικές/πολιτιστικές/ψυχαγωγικές/αθλητικές λέσχες και φιλανθρωπικά ιδρύματα.</t>
    </r>
  </si>
  <si>
    <r>
      <t xml:space="preserve">Μη χρηματοοικονομικές εταιρείες: </t>
    </r>
    <r>
      <rPr>
        <sz val="11"/>
        <rFont val="Times New Roman"/>
        <family val="1"/>
      </rPr>
      <t xml:space="preserve">Ο τομέας “μη χρηματοοικονομικές εταιρείες” (S.11) αποτελείται από τις θεσμικές μονάδες που είναι ανεξάρτητες νομικές οντότητες, παράγουν εμπορεύσιμο προϊόν  και έχουν ως κύρια δραστηριότητα την παραγωγή αγαθών και μη χρηματοοικονομικών υπηρεσιών.  </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</si>
</sst>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_(* #,##0.0_);_(* \(#,##0.0\);_(* &quot;-&quot;??_);_(@_)"/>
    <numFmt numFmtId="171" formatCode="#,##0.000000000000000000"/>
    <numFmt numFmtId="172" formatCode="[$-809]dd\ mmmm\ yyyy;@"/>
    <numFmt numFmtId="173" formatCode="dd\ mmmm\ yyyy"/>
    <numFmt numFmtId="174" formatCode="mmmm\ yyyy"/>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 numFmtId="180" formatCode="mmm/yy"/>
    <numFmt numFmtId="181" formatCode="_-* #,##0_-;\-* #,##0_-;_-* &quot;-&quot;??_-;_-@_-"/>
    <numFmt numFmtId="182" formatCode="mmm"/>
    <numFmt numFmtId="183" formatCode="_(* #,##0_);_(* \(#,##0\);_(* &quot;-&quot;??_);_(@_)"/>
    <numFmt numFmtId="184" formatCode="\μ\μ\μ"/>
    <numFmt numFmtId="185" formatCode="d/m;@"/>
    <numFmt numFmtId="186" formatCode="[$-408]mmm;@"/>
    <numFmt numFmtId="187" formatCode="[$-408]mmm\ yyyy;@"/>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_ ;\-#,##0\ "/>
  </numFmts>
  <fonts count="76">
    <font>
      <sz val="10"/>
      <name val="Arial"/>
      <family val="0"/>
    </font>
    <font>
      <sz val="8"/>
      <name val="Arial"/>
      <family val="2"/>
    </font>
    <font>
      <sz val="10"/>
      <name val="Times New Roman"/>
      <family val="1"/>
    </font>
    <font>
      <b/>
      <sz val="10"/>
      <color indexed="9"/>
      <name val="Times New Roman"/>
      <family val="1"/>
    </font>
    <font>
      <b/>
      <i/>
      <sz val="8"/>
      <color indexed="9"/>
      <name val="Times New Roman"/>
      <family val="1"/>
    </font>
    <font>
      <i/>
      <sz val="8"/>
      <name val="Times New Roman"/>
      <family val="1"/>
    </font>
    <font>
      <b/>
      <sz val="11"/>
      <color indexed="9"/>
      <name val="Times New Roman"/>
      <family val="1"/>
    </font>
    <font>
      <sz val="9"/>
      <color indexed="9"/>
      <name val="Times New Roman"/>
      <family val="1"/>
    </font>
    <font>
      <b/>
      <sz val="12"/>
      <name val="Times New Roman"/>
      <family val="1"/>
    </font>
    <font>
      <sz val="12"/>
      <name val="Times New Roman"/>
      <family val="1"/>
    </font>
    <font>
      <sz val="11"/>
      <name val="Times New Roman"/>
      <family val="1"/>
    </font>
    <font>
      <i/>
      <sz val="11"/>
      <name val="Times New Roman"/>
      <family val="1"/>
    </font>
    <font>
      <sz val="7"/>
      <name val="Times New Roman"/>
      <family val="1"/>
    </font>
    <font>
      <u val="single"/>
      <sz val="10"/>
      <color indexed="12"/>
      <name val="Arial"/>
      <family val="2"/>
    </font>
    <font>
      <u val="single"/>
      <sz val="10"/>
      <color indexed="36"/>
      <name val="Arial"/>
      <family val="2"/>
    </font>
    <font>
      <sz val="12"/>
      <color indexed="21"/>
      <name val="Times New Roman"/>
      <family val="1"/>
    </font>
    <font>
      <i/>
      <sz val="10"/>
      <name val="Times New Roman"/>
      <family val="1"/>
    </font>
    <font>
      <sz val="10"/>
      <color indexed="56"/>
      <name val="Noteworthy Bold"/>
      <family val="0"/>
    </font>
    <font>
      <sz val="10"/>
      <color indexed="56"/>
      <name val="Arial"/>
      <family val="2"/>
    </font>
    <font>
      <b/>
      <sz val="10"/>
      <color indexed="56"/>
      <name val="Arial"/>
      <family val="2"/>
    </font>
    <font>
      <i/>
      <sz val="7"/>
      <color indexed="56"/>
      <name val="Arial"/>
      <family val="2"/>
    </font>
    <font>
      <b/>
      <sz val="12"/>
      <color indexed="56"/>
      <name val="Times New Roman"/>
      <family val="1"/>
    </font>
    <font>
      <sz val="12"/>
      <color indexed="56"/>
      <name val="Times New Roman"/>
      <family val="1"/>
    </font>
    <font>
      <sz val="10"/>
      <color indexed="56"/>
      <name val="Times New Roman"/>
      <family val="1"/>
    </font>
    <font>
      <b/>
      <sz val="7"/>
      <color indexed="56"/>
      <name val="Times New Roman"/>
      <family val="1"/>
    </font>
    <font>
      <b/>
      <sz val="9"/>
      <color indexed="56"/>
      <name val="Times New Roman"/>
      <family val="1"/>
    </font>
    <font>
      <sz val="10"/>
      <color indexed="8"/>
      <name val="Arial"/>
      <family val="2"/>
    </font>
    <font>
      <sz val="9"/>
      <color indexed="8"/>
      <name val="»iioUoia"/>
      <family val="0"/>
    </font>
    <font>
      <sz val="10"/>
      <color indexed="9"/>
      <name val="Times New Roman"/>
      <family val="1"/>
    </font>
    <font>
      <b/>
      <sz val="10"/>
      <color indexed="56"/>
      <name val="Noteworthy Bold"/>
      <family val="0"/>
    </font>
    <font>
      <sz val="11"/>
      <name val="Calibri"/>
      <family val="2"/>
    </font>
    <font>
      <b/>
      <sz val="11"/>
      <color indexed="56"/>
      <name val="Times New Roman"/>
      <family val="1"/>
    </font>
    <font>
      <sz val="11"/>
      <color indexed="12"/>
      <name val="Times New Roman"/>
      <family val="1"/>
    </font>
    <font>
      <sz val="11"/>
      <color indexed="5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i/>
      <sz val="11"/>
      <color indexed="56"/>
      <name val="Times New Roman"/>
      <family val="1"/>
    </font>
    <font>
      <sz val="11"/>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rgb="FF003366"/>
      <name val="Times New Roman"/>
      <family val="1"/>
    </font>
    <font>
      <b/>
      <sz val="7"/>
      <color rgb="FF003366"/>
      <name val="Times New Roman"/>
      <family val="1"/>
    </font>
    <font>
      <b/>
      <i/>
      <sz val="11"/>
      <color rgb="FF003366"/>
      <name val="Times New Roman"/>
      <family val="1"/>
    </font>
    <font>
      <sz val="11"/>
      <color rgb="FFFFFF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theme="0"/>
        <bgColor indexed="64"/>
      </patternFill>
    </fill>
    <fill>
      <patternFill patternType="solid">
        <fgColor rgb="FF00336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s>
  <cellStyleXfs count="80">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54"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54" fillId="0" borderId="0">
      <alignment/>
      <protection/>
    </xf>
    <xf numFmtId="0" fontId="27"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6"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07">
    <xf numFmtId="0" fontId="0" fillId="0" borderId="0" xfId="0" applyAlignment="1">
      <alignment/>
    </xf>
    <xf numFmtId="0" fontId="0" fillId="0" borderId="0" xfId="0" applyAlignment="1" applyProtection="1">
      <alignment/>
      <protection/>
    </xf>
    <xf numFmtId="17" fontId="0" fillId="0" borderId="0" xfId="0" applyNumberFormat="1" applyAlignment="1" applyProtection="1">
      <alignment/>
      <protection/>
    </xf>
    <xf numFmtId="15" fontId="0" fillId="0" borderId="0" xfId="0" applyNumberFormat="1" applyAlignment="1" applyProtection="1">
      <alignment/>
      <protection/>
    </xf>
    <xf numFmtId="0" fontId="18" fillId="0" borderId="0" xfId="0" applyFont="1" applyAlignment="1" applyProtection="1">
      <alignment/>
      <protection/>
    </xf>
    <xf numFmtId="0" fontId="2" fillId="0" borderId="10" xfId="0" applyFont="1" applyBorder="1" applyAlignment="1" applyProtection="1">
      <alignment vertical="top"/>
      <protection hidden="1"/>
    </xf>
    <xf numFmtId="0" fontId="5" fillId="0" borderId="10" xfId="0" applyFont="1" applyBorder="1" applyAlignment="1" applyProtection="1">
      <alignment horizontal="right"/>
      <protection hidden="1"/>
    </xf>
    <xf numFmtId="0" fontId="2" fillId="0" borderId="0" xfId="0" applyFont="1" applyAlignment="1" applyProtection="1">
      <alignment vertical="top"/>
      <protection hidden="1"/>
    </xf>
    <xf numFmtId="0" fontId="2" fillId="0" borderId="11" xfId="0" applyFont="1" applyBorder="1" applyAlignment="1" applyProtection="1">
      <alignment vertical="top"/>
      <protection hidden="1"/>
    </xf>
    <xf numFmtId="0" fontId="2" fillId="0" borderId="0" xfId="0" applyFont="1" applyBorder="1" applyAlignment="1" applyProtection="1">
      <alignment vertical="top"/>
      <protection hidden="1"/>
    </xf>
    <xf numFmtId="0" fontId="2" fillId="0" borderId="12" xfId="0" applyFont="1" applyBorder="1" applyAlignment="1" applyProtection="1">
      <alignment vertical="top"/>
      <protection hidden="1"/>
    </xf>
    <xf numFmtId="0" fontId="8" fillId="0" borderId="0" xfId="0" applyFont="1" applyBorder="1" applyAlignment="1" applyProtection="1">
      <alignment vertical="top"/>
      <protection hidden="1"/>
    </xf>
    <xf numFmtId="0" fontId="9" fillId="0" borderId="0" xfId="0" applyFont="1" applyBorder="1" applyAlignment="1" applyProtection="1">
      <alignment vertical="top"/>
      <protection hidden="1"/>
    </xf>
    <xf numFmtId="0" fontId="21" fillId="0" borderId="0" xfId="0" applyFont="1" applyBorder="1" applyAlignment="1" applyProtection="1">
      <alignment vertical="top"/>
      <protection hidden="1"/>
    </xf>
    <xf numFmtId="0" fontId="22" fillId="0" borderId="0" xfId="0" applyFont="1" applyBorder="1" applyAlignment="1" applyProtection="1">
      <alignment vertical="top"/>
      <protection hidden="1"/>
    </xf>
    <xf numFmtId="0" fontId="15" fillId="0" borderId="0" xfId="0" applyFont="1" applyBorder="1" applyAlignment="1" applyProtection="1">
      <alignment vertical="top"/>
      <protection hidden="1"/>
    </xf>
    <xf numFmtId="0" fontId="9" fillId="0" borderId="0" xfId="0" applyFont="1" applyBorder="1" applyAlignment="1" applyProtection="1">
      <alignment horizontal="right"/>
      <protection hidden="1"/>
    </xf>
    <xf numFmtId="0" fontId="2" fillId="0" borderId="11" xfId="0" applyFont="1" applyBorder="1" applyAlignment="1" applyProtection="1">
      <alignment horizontal="right"/>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protection hidden="1"/>
    </xf>
    <xf numFmtId="0" fontId="9" fillId="0" borderId="0" xfId="0" applyFont="1" applyBorder="1" applyAlignment="1" applyProtection="1">
      <alignment wrapText="1"/>
      <protection hidden="1"/>
    </xf>
    <xf numFmtId="0" fontId="9" fillId="0" borderId="0" xfId="0" applyFont="1" applyAlignment="1" applyProtection="1">
      <alignment/>
      <protection hidden="1"/>
    </xf>
    <xf numFmtId="15" fontId="9" fillId="0" borderId="0" xfId="0" applyNumberFormat="1" applyFont="1" applyBorder="1" applyAlignment="1" applyProtection="1">
      <alignment vertical="top"/>
      <protection hidden="1"/>
    </xf>
    <xf numFmtId="49" fontId="16" fillId="0" borderId="0" xfId="0" applyNumberFormat="1" applyFont="1" applyBorder="1" applyAlignment="1" applyProtection="1">
      <alignment vertical="top"/>
      <protection hidden="1"/>
    </xf>
    <xf numFmtId="15" fontId="2" fillId="0" borderId="0" xfId="0" applyNumberFormat="1" applyFont="1" applyBorder="1" applyAlignment="1" applyProtection="1">
      <alignment vertical="top"/>
      <protection hidden="1"/>
    </xf>
    <xf numFmtId="172" fontId="2" fillId="0" borderId="0" xfId="0" applyNumberFormat="1" applyFont="1" applyBorder="1" applyAlignment="1" applyProtection="1">
      <alignment vertical="top"/>
      <protection hidden="1"/>
    </xf>
    <xf numFmtId="0" fontId="2" fillId="0" borderId="13" xfId="0" applyFont="1" applyBorder="1" applyAlignment="1" applyProtection="1">
      <alignment vertical="top"/>
      <protection hidden="1"/>
    </xf>
    <xf numFmtId="0" fontId="23"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vertical="center"/>
      <protection/>
    </xf>
    <xf numFmtId="0" fontId="3" fillId="33" borderId="0" xfId="0" applyFont="1" applyFill="1" applyAlignment="1" applyProtection="1">
      <alignment/>
      <protection/>
    </xf>
    <xf numFmtId="0" fontId="6" fillId="33" borderId="0" xfId="0" applyFont="1" applyFill="1" applyAlignment="1" applyProtection="1">
      <alignment/>
      <protection/>
    </xf>
    <xf numFmtId="0" fontId="2" fillId="0" borderId="0" xfId="0" applyFont="1" applyFill="1" applyAlignment="1" applyProtection="1">
      <alignment/>
      <protection/>
    </xf>
    <xf numFmtId="0" fontId="3" fillId="33" borderId="0" xfId="0" applyFont="1" applyFill="1" applyAlignment="1" applyProtection="1" quotePrefix="1">
      <alignment/>
      <protection/>
    </xf>
    <xf numFmtId="0" fontId="2" fillId="0" borderId="0" xfId="0" applyFont="1" applyFill="1" applyBorder="1" applyAlignment="1" applyProtection="1">
      <alignment vertical="top"/>
      <protection/>
    </xf>
    <xf numFmtId="0" fontId="2" fillId="0" borderId="0" xfId="0" applyFont="1" applyAlignment="1" applyProtection="1">
      <alignment/>
      <protection/>
    </xf>
    <xf numFmtId="17" fontId="2" fillId="0" borderId="0" xfId="0" applyNumberFormat="1" applyFont="1" applyBorder="1" applyAlignment="1" applyProtection="1">
      <alignment/>
      <protection/>
    </xf>
    <xf numFmtId="169" fontId="2" fillId="0" borderId="0" xfId="0" applyNumberFormat="1" applyFont="1" applyBorder="1" applyAlignment="1" applyProtection="1">
      <alignment horizontal="right"/>
      <protection/>
    </xf>
    <xf numFmtId="0" fontId="2" fillId="0" borderId="0" xfId="0" applyFont="1" applyBorder="1" applyAlignment="1" applyProtection="1">
      <alignment/>
      <protection/>
    </xf>
    <xf numFmtId="0" fontId="5" fillId="0" borderId="0" xfId="0" applyFont="1" applyBorder="1" applyAlignment="1" applyProtection="1">
      <alignment/>
      <protection/>
    </xf>
    <xf numFmtId="0" fontId="24" fillId="0" borderId="0" xfId="0" applyFont="1" applyBorder="1" applyAlignment="1" applyProtection="1">
      <alignment horizontal="right" vertical="top"/>
      <protection/>
    </xf>
    <xf numFmtId="17" fontId="12" fillId="0" borderId="0" xfId="0" applyNumberFormat="1" applyFont="1" applyAlignment="1" applyProtection="1">
      <alignment horizontal="right" vertical="top"/>
      <protection/>
    </xf>
    <xf numFmtId="0" fontId="2" fillId="0" borderId="0" xfId="0" applyFont="1" applyFill="1" applyBorder="1" applyAlignment="1" applyProtection="1">
      <alignment/>
      <protection/>
    </xf>
    <xf numFmtId="0" fontId="2" fillId="0" borderId="0" xfId="0" applyFont="1" applyBorder="1" applyAlignment="1" applyProtection="1">
      <alignment wrapText="1"/>
      <protection/>
    </xf>
    <xf numFmtId="1" fontId="71" fillId="0" borderId="0" xfId="71" applyNumberFormat="1" applyFont="1" applyAlignment="1">
      <alignment horizontal="center" vertical="center" wrapText="1"/>
      <protection/>
    </xf>
    <xf numFmtId="3" fontId="71" fillId="0" borderId="0" xfId="71" applyNumberFormat="1" applyFont="1">
      <alignment/>
      <protection/>
    </xf>
    <xf numFmtId="3" fontId="71" fillId="0" borderId="14" xfId="71" applyNumberFormat="1" applyFont="1" applyBorder="1">
      <alignment/>
      <protection/>
    </xf>
    <xf numFmtId="3" fontId="71" fillId="0" borderId="0" xfId="71" applyNumberFormat="1" applyFont="1" applyBorder="1">
      <alignment/>
      <protection/>
    </xf>
    <xf numFmtId="1" fontId="71" fillId="0" borderId="15" xfId="71" applyNumberFormat="1" applyFont="1" applyBorder="1" applyAlignment="1">
      <alignment horizontal="center" vertical="center" wrapText="1"/>
      <protection/>
    </xf>
    <xf numFmtId="3" fontId="71" fillId="0" borderId="15" xfId="71" applyNumberFormat="1" applyFont="1" applyBorder="1">
      <alignment/>
      <protection/>
    </xf>
    <xf numFmtId="0" fontId="2" fillId="34" borderId="16" xfId="0" applyFont="1" applyFill="1" applyBorder="1" applyAlignment="1" applyProtection="1">
      <alignment horizontal="center"/>
      <protection hidden="1"/>
    </xf>
    <xf numFmtId="0" fontId="2" fillId="34" borderId="17" xfId="0" applyFont="1" applyFill="1" applyBorder="1" applyAlignment="1" applyProtection="1">
      <alignment horizontal="center"/>
      <protection hidden="1"/>
    </xf>
    <xf numFmtId="0" fontId="2" fillId="0" borderId="18"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3" fontId="71" fillId="0" borderId="0" xfId="71" applyNumberFormat="1" applyFont="1" applyAlignment="1">
      <alignment horizontal="right"/>
      <protection/>
    </xf>
    <xf numFmtId="3" fontId="71" fillId="0" borderId="0" xfId="71" applyNumberFormat="1" applyFont="1" applyBorder="1" applyAlignment="1">
      <alignment horizontal="right"/>
      <protection/>
    </xf>
    <xf numFmtId="3" fontId="71" fillId="0" borderId="15" xfId="71" applyNumberFormat="1" applyFont="1" applyBorder="1" applyAlignment="1">
      <alignment horizontal="right"/>
      <protection/>
    </xf>
    <xf numFmtId="0" fontId="2" fillId="0" borderId="20" xfId="0" applyFont="1" applyBorder="1" applyAlignment="1" applyProtection="1">
      <alignment vertical="top"/>
      <protection hidden="1"/>
    </xf>
    <xf numFmtId="0" fontId="2" fillId="0" borderId="21" xfId="0" applyFont="1" applyBorder="1" applyAlignment="1" applyProtection="1">
      <alignment vertical="top"/>
      <protection hidden="1"/>
    </xf>
    <xf numFmtId="0" fontId="5" fillId="0" borderId="11" xfId="0" applyFont="1" applyBorder="1" applyAlignment="1" applyProtection="1">
      <alignment horizontal="right"/>
      <protection hidden="1"/>
    </xf>
    <xf numFmtId="0" fontId="5" fillId="0" borderId="0" xfId="0" applyFont="1" applyBorder="1" applyAlignment="1" applyProtection="1">
      <alignment horizontal="right"/>
      <protection hidden="1"/>
    </xf>
    <xf numFmtId="0" fontId="5" fillId="0" borderId="22" xfId="0" applyFont="1" applyBorder="1" applyAlignment="1" applyProtection="1">
      <alignment horizontal="right"/>
      <protection hidden="1"/>
    </xf>
    <xf numFmtId="14" fontId="5" fillId="0" borderId="10" xfId="0" applyNumberFormat="1" applyFont="1" applyBorder="1" applyAlignment="1" applyProtection="1">
      <alignment horizontal="left"/>
      <protection hidden="1"/>
    </xf>
    <xf numFmtId="0" fontId="25" fillId="0" borderId="19" xfId="0" applyFont="1" applyBorder="1" applyAlignment="1" applyProtection="1">
      <alignment horizontal="right" wrapText="1" indent="1"/>
      <protection/>
    </xf>
    <xf numFmtId="186" fontId="71" fillId="0" borderId="0" xfId="71" applyNumberFormat="1" applyFont="1" applyAlignment="1">
      <alignment horizontal="center" vertical="center" wrapText="1"/>
      <protection/>
    </xf>
    <xf numFmtId="186" fontId="71" fillId="0" borderId="15" xfId="71" applyNumberFormat="1" applyFont="1" applyBorder="1" applyAlignment="1">
      <alignment horizontal="center" vertical="center" wrapText="1"/>
      <protection/>
    </xf>
    <xf numFmtId="187" fontId="24" fillId="0" borderId="0" xfId="0" applyNumberFormat="1" applyFont="1" applyAlignment="1" applyProtection="1">
      <alignment horizontal="right" vertical="top"/>
      <protection/>
    </xf>
    <xf numFmtId="41" fontId="71" fillId="0" borderId="15" xfId="71" applyNumberFormat="1" applyFont="1" applyBorder="1">
      <alignment/>
      <protection/>
    </xf>
    <xf numFmtId="41" fontId="71" fillId="0" borderId="0" xfId="71" applyNumberFormat="1" applyFont="1">
      <alignment/>
      <protection/>
    </xf>
    <xf numFmtId="0" fontId="17" fillId="34" borderId="0" xfId="62" applyFont="1" applyFill="1" applyAlignment="1" applyProtection="1">
      <alignment/>
      <protection/>
    </xf>
    <xf numFmtId="0" fontId="18" fillId="34" borderId="0" xfId="62" applyFont="1" applyFill="1" applyAlignment="1" applyProtection="1">
      <alignment/>
      <protection/>
    </xf>
    <xf numFmtId="0" fontId="19" fillId="34" borderId="0" xfId="62" applyFont="1" applyFill="1" applyAlignment="1" applyProtection="1">
      <alignment/>
      <protection/>
    </xf>
    <xf numFmtId="0" fontId="29" fillId="34" borderId="0" xfId="62" applyFont="1" applyFill="1" applyAlignment="1" applyProtection="1">
      <alignment/>
      <protection/>
    </xf>
    <xf numFmtId="0" fontId="20" fillId="34" borderId="0" xfId="62" applyFont="1" applyFill="1" applyAlignment="1" applyProtection="1">
      <alignment/>
      <protection/>
    </xf>
    <xf numFmtId="192" fontId="71" fillId="0" borderId="0" xfId="71" applyNumberFormat="1" applyFont="1">
      <alignment/>
      <protection/>
    </xf>
    <xf numFmtId="192" fontId="71" fillId="0" borderId="14" xfId="71" applyNumberFormat="1" applyFont="1" applyBorder="1">
      <alignment/>
      <protection/>
    </xf>
    <xf numFmtId="192" fontId="71" fillId="0" borderId="0" xfId="71" applyNumberFormat="1" applyFont="1" applyBorder="1">
      <alignment/>
      <protection/>
    </xf>
    <xf numFmtId="192" fontId="71" fillId="0" borderId="15" xfId="71" applyNumberFormat="1" applyFont="1" applyBorder="1">
      <alignment/>
      <protection/>
    </xf>
    <xf numFmtId="41" fontId="71" fillId="0" borderId="14" xfId="71" applyNumberFormat="1" applyFont="1" applyBorder="1">
      <alignment/>
      <protection/>
    </xf>
    <xf numFmtId="41" fontId="71" fillId="0" borderId="0" xfId="71" applyNumberFormat="1" applyFont="1" applyBorder="1">
      <alignment/>
      <protection/>
    </xf>
    <xf numFmtId="41" fontId="2" fillId="0" borderId="0" xfId="0" applyNumberFormat="1" applyFont="1" applyAlignment="1" applyProtection="1">
      <alignment/>
      <protection/>
    </xf>
    <xf numFmtId="41" fontId="71" fillId="0" borderId="0" xfId="71" applyNumberFormat="1" applyFont="1" applyAlignment="1">
      <alignment horizontal="center"/>
      <protection/>
    </xf>
    <xf numFmtId="41" fontId="71" fillId="0" borderId="0" xfId="71" applyNumberFormat="1" applyFont="1" applyAlignment="1">
      <alignment/>
      <protection/>
    </xf>
    <xf numFmtId="0" fontId="2" fillId="0" borderId="18" xfId="0" applyFont="1" applyBorder="1" applyAlignment="1" applyProtection="1">
      <alignment wrapText="1"/>
      <protection/>
    </xf>
    <xf numFmtId="41" fontId="71" fillId="0" borderId="15" xfId="71" applyNumberFormat="1" applyFont="1" applyBorder="1" applyAlignment="1">
      <alignment/>
      <protection/>
    </xf>
    <xf numFmtId="0" fontId="72" fillId="0" borderId="0" xfId="0" applyFont="1" applyAlignment="1">
      <alignment vertical="top"/>
    </xf>
    <xf numFmtId="0" fontId="30" fillId="0" borderId="0" xfId="0" applyFont="1" applyAlignment="1">
      <alignment/>
    </xf>
    <xf numFmtId="0" fontId="30" fillId="0" borderId="0" xfId="0" applyFont="1" applyAlignment="1">
      <alignment vertical="top"/>
    </xf>
    <xf numFmtId="0" fontId="30" fillId="0" borderId="0" xfId="0" applyFont="1" applyAlignment="1">
      <alignment vertical="top" wrapText="1"/>
    </xf>
    <xf numFmtId="0" fontId="30" fillId="0" borderId="0" xfId="0" applyFont="1" applyAlignment="1">
      <alignment wrapText="1"/>
    </xf>
    <xf numFmtId="0" fontId="73" fillId="0" borderId="0" xfId="0" applyFont="1" applyAlignment="1">
      <alignment horizontal="right" vertical="top"/>
    </xf>
    <xf numFmtId="0" fontId="12" fillId="0" borderId="0" xfId="0" applyFont="1" applyAlignment="1">
      <alignment horizontal="right" vertical="top"/>
    </xf>
    <xf numFmtId="0" fontId="28" fillId="33" borderId="0" xfId="0" applyFont="1" applyFill="1" applyBorder="1" applyAlignment="1" applyProtection="1">
      <alignment horizontal="right"/>
      <protection/>
    </xf>
    <xf numFmtId="0" fontId="21" fillId="0" borderId="0" xfId="0" applyFont="1" applyBorder="1" applyAlignment="1" applyProtection="1">
      <alignment horizontal="left" vertical="top"/>
      <protection/>
    </xf>
    <xf numFmtId="0" fontId="0" fillId="0" borderId="0" xfId="0" applyAlignment="1">
      <alignment vertical="top"/>
    </xf>
    <xf numFmtId="0" fontId="25" fillId="0" borderId="16" xfId="0" applyFont="1" applyBorder="1" applyAlignment="1" applyProtection="1">
      <alignment horizontal="center" vertical="center"/>
      <protection/>
    </xf>
    <xf numFmtId="0" fontId="0" fillId="0" borderId="16" xfId="0" applyBorder="1" applyAlignment="1">
      <alignment/>
    </xf>
    <xf numFmtId="0" fontId="4" fillId="0" borderId="15" xfId="0" applyFont="1" applyFill="1" applyBorder="1" applyAlignment="1" applyProtection="1" quotePrefix="1">
      <alignment/>
      <protection/>
    </xf>
    <xf numFmtId="0" fontId="0" fillId="0" borderId="15" xfId="0" applyBorder="1" applyAlignment="1">
      <alignment/>
    </xf>
    <xf numFmtId="0" fontId="7" fillId="33" borderId="0" xfId="0" applyFont="1" applyFill="1" applyAlignment="1" applyProtection="1">
      <alignment horizontal="left" wrapText="1"/>
      <protection/>
    </xf>
    <xf numFmtId="0" fontId="6" fillId="33" borderId="0" xfId="0" applyFont="1" applyFill="1" applyAlignment="1" applyProtection="1">
      <alignment/>
      <protection/>
    </xf>
    <xf numFmtId="0" fontId="0" fillId="0" borderId="0" xfId="0" applyAlignment="1">
      <alignment/>
    </xf>
    <xf numFmtId="0" fontId="30" fillId="0" borderId="0" xfId="0" applyFont="1" applyAlignment="1">
      <alignment wrapText="1"/>
    </xf>
    <xf numFmtId="0" fontId="74" fillId="0" borderId="0" xfId="0" applyFont="1" applyAlignment="1">
      <alignment horizontal="justify" vertical="top" wrapText="1"/>
    </xf>
    <xf numFmtId="0" fontId="75" fillId="35" borderId="0" xfId="0" applyFont="1" applyFill="1" applyAlignment="1">
      <alignment horizontal="right"/>
    </xf>
    <xf numFmtId="0" fontId="72" fillId="0" borderId="0" xfId="0" applyFont="1" applyAlignment="1">
      <alignment vertical="top"/>
    </xf>
    <xf numFmtId="0" fontId="11" fillId="0" borderId="0" xfId="0" applyFont="1" applyAlignment="1">
      <alignment horizontal="justify" vertical="top"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15" xfId="59"/>
    <cellStyle name="Normal 16" xfId="60"/>
    <cellStyle name="Normal 17" xfId="61"/>
    <cellStyle name="Normal 2" xfId="62"/>
    <cellStyle name="Normal 2 2" xfId="63"/>
    <cellStyle name="Normal 25" xfId="64"/>
    <cellStyle name="Normal 26" xfId="65"/>
    <cellStyle name="Normal 27" xfId="66"/>
    <cellStyle name="Normal 28" xfId="67"/>
    <cellStyle name="Normal 3" xfId="68"/>
    <cellStyle name="Normal 4" xfId="69"/>
    <cellStyle name="Normal 5" xfId="70"/>
    <cellStyle name="Normal 6" xfId="71"/>
    <cellStyle name="Note" xfId="72"/>
    <cellStyle name="Output" xfId="73"/>
    <cellStyle name="Percent" xfId="74"/>
    <cellStyle name="Percent 2" xfId="75"/>
    <cellStyle name="Style 1"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MSOFFICE\CLIPART\LOGO.T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19</xdr:row>
      <xdr:rowOff>0</xdr:rowOff>
    </xdr:from>
    <xdr:to>
      <xdr:col>14</xdr:col>
      <xdr:colOff>0</xdr:colOff>
      <xdr:row>19</xdr:row>
      <xdr:rowOff>0</xdr:rowOff>
    </xdr:to>
    <xdr:sp fLocksText="0">
      <xdr:nvSpPr>
        <xdr:cNvPr id="1" name="TextBox 6"/>
        <xdr:cNvSpPr txBox="1">
          <a:spLocks noChangeArrowheads="1"/>
        </xdr:cNvSpPr>
      </xdr:nvSpPr>
      <xdr:spPr>
        <a:xfrm>
          <a:off x="9372600" y="3076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xdr:row>
      <xdr:rowOff>76200</xdr:rowOff>
    </xdr:from>
    <xdr:to>
      <xdr:col>14</xdr:col>
      <xdr:colOff>0</xdr:colOff>
      <xdr:row>8</xdr:row>
      <xdr:rowOff>161925</xdr:rowOff>
    </xdr:to>
    <xdr:sp fLocksText="0">
      <xdr:nvSpPr>
        <xdr:cNvPr id="2" name="TextBox 8"/>
        <xdr:cNvSpPr txBox="1">
          <a:spLocks noChangeArrowheads="1"/>
        </xdr:cNvSpPr>
      </xdr:nvSpPr>
      <xdr:spPr>
        <a:xfrm>
          <a:off x="9372600" y="1209675"/>
          <a:ext cx="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19</xdr:row>
      <xdr:rowOff>0</xdr:rowOff>
    </xdr:from>
    <xdr:to>
      <xdr:col>13</xdr:col>
      <xdr:colOff>0</xdr:colOff>
      <xdr:row>19</xdr:row>
      <xdr:rowOff>0</xdr:rowOff>
    </xdr:to>
    <xdr:sp fLocksText="0">
      <xdr:nvSpPr>
        <xdr:cNvPr id="3" name="TextBox 6"/>
        <xdr:cNvSpPr txBox="1">
          <a:spLocks noChangeArrowheads="1"/>
        </xdr:cNvSpPr>
      </xdr:nvSpPr>
      <xdr:spPr>
        <a:xfrm>
          <a:off x="8610600" y="3076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76200</xdr:rowOff>
    </xdr:from>
    <xdr:to>
      <xdr:col>13</xdr:col>
      <xdr:colOff>0</xdr:colOff>
      <xdr:row>8</xdr:row>
      <xdr:rowOff>161925</xdr:rowOff>
    </xdr:to>
    <xdr:sp fLocksText="0">
      <xdr:nvSpPr>
        <xdr:cNvPr id="4" name="TextBox 8"/>
        <xdr:cNvSpPr txBox="1">
          <a:spLocks noChangeArrowheads="1"/>
        </xdr:cNvSpPr>
      </xdr:nvSpPr>
      <xdr:spPr>
        <a:xfrm>
          <a:off x="8610600" y="1209675"/>
          <a:ext cx="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10</xdr:col>
      <xdr:colOff>752475</xdr:colOff>
      <xdr:row>66</xdr:row>
      <xdr:rowOff>66675</xdr:rowOff>
    </xdr:to>
    <xdr:pic>
      <xdr:nvPicPr>
        <xdr:cNvPr id="5" name="Picture 2049"/>
        <xdr:cNvPicPr preferRelativeResize="1">
          <a:picLocks noChangeAspect="1"/>
        </xdr:cNvPicPr>
      </xdr:nvPicPr>
      <xdr:blipFill>
        <a:blip r:embed="rId1"/>
        <a:stretch>
          <a:fillRect/>
        </a:stretch>
      </xdr:blipFill>
      <xdr:spPr>
        <a:xfrm>
          <a:off x="0" y="0"/>
          <a:ext cx="7581900" cy="10715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40</xdr:row>
      <xdr:rowOff>0</xdr:rowOff>
    </xdr:from>
    <xdr:to>
      <xdr:col>7</xdr:col>
      <xdr:colOff>257175</xdr:colOff>
      <xdr:row>40</xdr:row>
      <xdr:rowOff>0</xdr:rowOff>
    </xdr:to>
    <xdr:pic>
      <xdr:nvPicPr>
        <xdr:cNvPr id="1" name="Picture 1" descr="C:\MSOFFICE\CLIPART\LOGO.TIF"/>
        <xdr:cNvPicPr preferRelativeResize="1">
          <a:picLocks noChangeAspect="1"/>
        </xdr:cNvPicPr>
      </xdr:nvPicPr>
      <xdr:blipFill>
        <a:blip r:link="rId1"/>
        <a:stretch>
          <a:fillRect/>
        </a:stretch>
      </xdr:blipFill>
      <xdr:spPr>
        <a:xfrm>
          <a:off x="3609975" y="7600950"/>
          <a:ext cx="6096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0"/>
  <dimension ref="A33:J105"/>
  <sheetViews>
    <sheetView showGridLines="0" zoomScaleSheetLayoutView="85" zoomScalePageLayoutView="0" workbookViewId="0" topLeftCell="B1">
      <selection activeCell="N10" sqref="N10"/>
    </sheetView>
  </sheetViews>
  <sheetFormatPr defaultColWidth="11.421875" defaultRowHeight="12.75"/>
  <cols>
    <col min="1" max="1" width="8.28125" style="1" hidden="1" customWidth="1"/>
    <col min="2" max="2" width="11.421875" style="1" customWidth="1"/>
    <col min="3" max="3" width="11.00390625" style="1" customWidth="1"/>
    <col min="4" max="11" width="11.421875" style="1" customWidth="1"/>
    <col min="12" max="12" width="3.8515625" style="1" customWidth="1"/>
    <col min="13" max="16384" width="11.421875" style="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 customHeight="1"/>
    <row r="33" ht="12.75">
      <c r="C33" s="2"/>
    </row>
    <row r="34" ht="12.75"/>
    <row r="35" ht="12.75"/>
    <row r="36" ht="12.75"/>
    <row r="37" ht="12.75"/>
    <row r="38" ht="10.5" customHeight="1"/>
    <row r="39" ht="12.75"/>
    <row r="40" ht="12.75"/>
    <row r="41" ht="12.75"/>
    <row r="42" ht="12.75"/>
    <row r="43" ht="12.75"/>
    <row r="44" ht="12.75"/>
    <row r="45" ht="12.75"/>
    <row r="46" ht="12.75"/>
    <row r="47" ht="12.75"/>
    <row r="48" ht="12.75"/>
    <row r="49" spans="2:3" ht="12.75">
      <c r="B49" s="2"/>
      <c r="C49" s="2"/>
    </row>
    <row r="50" ht="12.75"/>
    <row r="51" ht="12.75"/>
    <row r="52" ht="12.75"/>
    <row r="53" ht="12.75">
      <c r="A53" s="2"/>
    </row>
    <row r="54" ht="12.75"/>
    <row r="55" ht="12.75"/>
    <row r="56" ht="12.75"/>
    <row r="57" ht="12.75"/>
    <row r="58" ht="12.75"/>
    <row r="59" ht="12.75"/>
    <row r="60" ht="12.75"/>
    <row r="61" ht="12.75"/>
    <row r="62" ht="12.75"/>
    <row r="63" ht="12.75"/>
    <row r="64" ht="12.75"/>
    <row r="65" ht="12.75"/>
    <row r="66" ht="12.75"/>
    <row r="67" ht="12.75"/>
    <row r="85" ht="12.75">
      <c r="J85" s="3"/>
    </row>
    <row r="101" spans="7:10" ht="12.75">
      <c r="G101" s="3"/>
      <c r="I101" s="3"/>
      <c r="J101" s="3"/>
    </row>
    <row r="105" spans="7:8" ht="12.75">
      <c r="G105" s="3"/>
      <c r="H105" s="3"/>
    </row>
  </sheetData>
  <sheetProtection/>
  <printOptions/>
  <pageMargins left="0.88" right="0.49" top="1.12" bottom="0" header="0.11811023622047245" footer="0"/>
  <pageSetup horizontalDpi="600" verticalDpi="600" orientation="portrait" paperSize="9" scale="74" r:id="rId2"/>
  <drawing r:id="rId1"/>
</worksheet>
</file>

<file path=xl/worksheets/sheet10.xml><?xml version="1.0" encoding="utf-8"?>
<worksheet xmlns="http://schemas.openxmlformats.org/spreadsheetml/2006/main" xmlns:r="http://schemas.openxmlformats.org/officeDocument/2006/relationships">
  <sheetPr codeName="Sheet16">
    <pageSetUpPr fitToPage="1"/>
  </sheetPr>
  <dimension ref="A1:I184"/>
  <sheetViews>
    <sheetView zoomScaleSheetLayoutView="100" zoomScalePageLayoutView="0" workbookViewId="0" topLeftCell="A1">
      <pane ySplit="5" topLeftCell="A6" activePane="bottomLeft" state="frozen"/>
      <selection pane="topLeft" activeCell="G29" sqref="G29:G30"/>
      <selection pane="bottomLeft" activeCell="G29" sqref="G29:G30"/>
    </sheetView>
  </sheetViews>
  <sheetFormatPr defaultColWidth="9.140625" defaultRowHeight="12.75"/>
  <cols>
    <col min="1" max="1" width="9.8515625" style="35" customWidth="1"/>
    <col min="2" max="2" width="4.8515625" style="35" customWidth="1"/>
    <col min="3" max="3" width="17.8515625" style="35" customWidth="1"/>
    <col min="4" max="4" width="12.140625" style="35" customWidth="1"/>
    <col min="5" max="5" width="13.00390625" style="35" customWidth="1"/>
    <col min="6" max="6" width="10.00390625" style="35" customWidth="1"/>
    <col min="7" max="7" width="15.8515625" style="35" customWidth="1"/>
    <col min="8" max="8" width="12.57421875" style="35" customWidth="1"/>
    <col min="9" max="9" width="7.00390625" style="38" customWidth="1"/>
    <col min="10" max="16384" width="9.140625" style="35" customWidth="1"/>
  </cols>
  <sheetData>
    <row r="1" spans="1:8" s="27" customFormat="1" ht="21.75" customHeight="1">
      <c r="A1" s="93" t="s">
        <v>27</v>
      </c>
      <c r="B1" s="94"/>
      <c r="C1" s="94"/>
      <c r="D1" s="94"/>
      <c r="E1" s="94"/>
      <c r="F1" s="94"/>
      <c r="G1" s="94"/>
      <c r="H1" s="94"/>
    </row>
    <row r="2" spans="1:9" s="32" customFormat="1" ht="15.75" customHeight="1">
      <c r="A2" s="30" t="s">
        <v>22</v>
      </c>
      <c r="B2" s="30"/>
      <c r="C2" s="100" t="s">
        <v>6</v>
      </c>
      <c r="D2" s="101"/>
      <c r="E2" s="101"/>
      <c r="F2" s="101"/>
      <c r="G2" s="101"/>
      <c r="H2" s="101"/>
      <c r="I2" s="42"/>
    </row>
    <row r="3" spans="1:9" s="32" customFormat="1" ht="13.5" customHeight="1">
      <c r="A3" s="30"/>
      <c r="B3" s="30"/>
      <c r="C3" s="99" t="s">
        <v>26</v>
      </c>
      <c r="D3" s="99"/>
      <c r="E3" s="99"/>
      <c r="F3" s="101"/>
      <c r="G3" s="101"/>
      <c r="H3" s="33"/>
      <c r="I3" s="34"/>
    </row>
    <row r="4" spans="1:9" s="32" customFormat="1" ht="12.75">
      <c r="A4" s="97"/>
      <c r="B4" s="98"/>
      <c r="C4" s="98"/>
      <c r="D4" s="98"/>
      <c r="E4" s="98"/>
      <c r="F4" s="98"/>
      <c r="G4" s="98"/>
      <c r="H4" s="98"/>
      <c r="I4" s="38"/>
    </row>
    <row r="5" spans="1:9" s="32" customFormat="1" ht="69" customHeight="1">
      <c r="A5" s="50"/>
      <c r="B5" s="51"/>
      <c r="C5" s="52" t="s">
        <v>9</v>
      </c>
      <c r="D5" s="52" t="s">
        <v>10</v>
      </c>
      <c r="E5" s="52" t="s">
        <v>11</v>
      </c>
      <c r="F5" s="52" t="s">
        <v>12</v>
      </c>
      <c r="G5" s="53" t="s">
        <v>13</v>
      </c>
      <c r="H5" s="63" t="s">
        <v>64</v>
      </c>
      <c r="I5" s="38"/>
    </row>
    <row r="6" spans="1:9" s="32" customFormat="1" ht="21.75" customHeight="1">
      <c r="A6" s="95" t="s">
        <v>14</v>
      </c>
      <c r="B6" s="95"/>
      <c r="C6" s="96"/>
      <c r="D6" s="96"/>
      <c r="E6" s="96"/>
      <c r="F6" s="96"/>
      <c r="G6" s="96"/>
      <c r="H6" s="96"/>
      <c r="I6" s="28"/>
    </row>
    <row r="7" spans="1:8" ht="12.75">
      <c r="A7" s="44">
        <f>YEAR(B7)</f>
        <v>2012</v>
      </c>
      <c r="B7" s="64">
        <v>41274</v>
      </c>
      <c r="C7" s="68">
        <v>3493</v>
      </c>
      <c r="D7" s="68">
        <v>693.1</v>
      </c>
      <c r="E7" s="68">
        <v>163</v>
      </c>
      <c r="F7" s="68">
        <v>65.8</v>
      </c>
      <c r="G7" s="68">
        <v>22</v>
      </c>
      <c r="H7" s="68">
        <v>4436.900000000001</v>
      </c>
    </row>
    <row r="8" spans="1:8" ht="12.75">
      <c r="A8" s="44">
        <f>IF(YEAR(B8)=YEAR(B7),"",YEAR(B8))</f>
        <v>2013</v>
      </c>
      <c r="B8" s="64">
        <v>41364</v>
      </c>
      <c r="C8" s="68">
        <v>3439</v>
      </c>
      <c r="D8" s="68">
        <v>698.3</v>
      </c>
      <c r="E8" s="68">
        <v>163</v>
      </c>
      <c r="F8" s="68">
        <v>64.6</v>
      </c>
      <c r="G8" s="68">
        <v>22</v>
      </c>
      <c r="H8" s="68">
        <v>4386.900000000001</v>
      </c>
    </row>
    <row r="9" spans="1:8" ht="12.75">
      <c r="A9" s="44">
        <f aca="true" t="shared" si="0" ref="A9:A15">IF(YEAR(B9)=YEAR(B8),"",YEAR(B9))</f>
      </c>
      <c r="B9" s="64">
        <v>41455</v>
      </c>
      <c r="C9" s="68">
        <v>3022</v>
      </c>
      <c r="D9" s="68">
        <v>690.5</v>
      </c>
      <c r="E9" s="68">
        <v>409</v>
      </c>
      <c r="F9" s="68">
        <v>70.3</v>
      </c>
      <c r="G9" s="68">
        <v>22</v>
      </c>
      <c r="H9" s="68">
        <v>4213.8</v>
      </c>
    </row>
    <row r="10" spans="1:8" ht="12.75">
      <c r="A10" s="44">
        <f t="shared" si="0"/>
      </c>
      <c r="B10" s="64">
        <v>41547</v>
      </c>
      <c r="C10" s="68">
        <v>1788</v>
      </c>
      <c r="D10" s="68">
        <v>484.1</v>
      </c>
      <c r="E10" s="68">
        <v>597</v>
      </c>
      <c r="F10" s="68">
        <v>67.7</v>
      </c>
      <c r="G10" s="68">
        <v>22</v>
      </c>
      <c r="H10" s="68">
        <v>2958.7999999999997</v>
      </c>
    </row>
    <row r="11" spans="1:8" ht="12.75">
      <c r="A11" s="44">
        <f t="shared" si="0"/>
      </c>
      <c r="B11" s="64">
        <v>41639</v>
      </c>
      <c r="C11" s="68">
        <v>1570</v>
      </c>
      <c r="D11" s="68">
        <v>702.4</v>
      </c>
      <c r="E11" s="68">
        <v>598</v>
      </c>
      <c r="F11" s="68">
        <v>101.3</v>
      </c>
      <c r="G11" s="68">
        <v>22</v>
      </c>
      <c r="H11" s="68">
        <v>2993.7000000000003</v>
      </c>
    </row>
    <row r="12" spans="1:8" ht="12.75">
      <c r="A12" s="44">
        <f t="shared" si="0"/>
        <v>2014</v>
      </c>
      <c r="B12" s="64">
        <v>41729</v>
      </c>
      <c r="C12" s="68">
        <v>1551</v>
      </c>
      <c r="D12" s="68">
        <v>619.4</v>
      </c>
      <c r="E12" s="68">
        <v>598</v>
      </c>
      <c r="F12" s="68">
        <v>109.6</v>
      </c>
      <c r="G12" s="68">
        <v>22</v>
      </c>
      <c r="H12" s="68">
        <v>2900</v>
      </c>
    </row>
    <row r="13" spans="1:8" ht="12.75">
      <c r="A13" s="44">
        <f t="shared" si="0"/>
      </c>
      <c r="B13" s="64">
        <v>41820</v>
      </c>
      <c r="C13" s="68">
        <v>1480</v>
      </c>
      <c r="D13" s="68">
        <v>759.2</v>
      </c>
      <c r="E13" s="68">
        <v>598</v>
      </c>
      <c r="F13" s="68">
        <v>108.1</v>
      </c>
      <c r="G13" s="68">
        <v>22</v>
      </c>
      <c r="H13" s="68">
        <v>2967.2999999999997</v>
      </c>
    </row>
    <row r="14" spans="1:8" ht="12.75">
      <c r="A14" s="44">
        <f t="shared" si="0"/>
      </c>
      <c r="B14" s="64">
        <v>41912</v>
      </c>
      <c r="C14" s="68">
        <v>1497</v>
      </c>
      <c r="D14" s="68">
        <v>583.3</v>
      </c>
      <c r="E14" s="68">
        <v>598</v>
      </c>
      <c r="F14" s="68">
        <v>99.7</v>
      </c>
      <c r="G14" s="68">
        <v>22</v>
      </c>
      <c r="H14" s="68">
        <v>2800</v>
      </c>
    </row>
    <row r="15" spans="1:8" ht="12.75">
      <c r="A15" s="44">
        <f t="shared" si="0"/>
      </c>
      <c r="B15" s="64">
        <v>42004</v>
      </c>
      <c r="C15" s="68">
        <v>1518</v>
      </c>
      <c r="D15" s="68">
        <v>553.6</v>
      </c>
      <c r="E15" s="68">
        <v>598</v>
      </c>
      <c r="F15" s="68">
        <v>89.4</v>
      </c>
      <c r="G15" s="68">
        <v>22</v>
      </c>
      <c r="H15" s="68">
        <v>2781</v>
      </c>
    </row>
    <row r="16" spans="1:8" s="38" customFormat="1" ht="21.75" customHeight="1">
      <c r="A16" s="95" t="s">
        <v>15</v>
      </c>
      <c r="B16" s="95"/>
      <c r="C16" s="96"/>
      <c r="D16" s="96"/>
      <c r="E16" s="96"/>
      <c r="F16" s="96"/>
      <c r="G16" s="96"/>
      <c r="H16" s="96"/>
    </row>
    <row r="17" spans="1:8" ht="12.75">
      <c r="A17" s="44">
        <f>YEAR(B17)</f>
        <v>2012</v>
      </c>
      <c r="B17" s="64">
        <v>41274</v>
      </c>
      <c r="C17" s="78">
        <v>0</v>
      </c>
      <c r="D17" s="78">
        <v>0</v>
      </c>
      <c r="E17" s="46">
        <v>3</v>
      </c>
      <c r="F17" s="78">
        <v>0</v>
      </c>
      <c r="G17" s="78">
        <v>5640</v>
      </c>
      <c r="H17" s="78">
        <v>5643</v>
      </c>
    </row>
    <row r="18" spans="1:8" ht="12.75">
      <c r="A18" s="44">
        <f>IF(YEAR(B18)=YEAR(B17),"",YEAR(B18))</f>
        <v>2013</v>
      </c>
      <c r="B18" s="64">
        <v>41364</v>
      </c>
      <c r="C18" s="79">
        <v>0</v>
      </c>
      <c r="D18" s="79">
        <v>0</v>
      </c>
      <c r="E18" s="47">
        <v>0</v>
      </c>
      <c r="F18" s="79">
        <v>0</v>
      </c>
      <c r="G18" s="79">
        <v>5391</v>
      </c>
      <c r="H18" s="79">
        <v>5391</v>
      </c>
    </row>
    <row r="19" spans="1:8" ht="12.75">
      <c r="A19" s="44">
        <f aca="true" t="shared" si="1" ref="A19:A25">IF(YEAR(B19)=YEAR(B18),"",YEAR(B19))</f>
      </c>
      <c r="B19" s="64">
        <v>41455</v>
      </c>
      <c r="C19" s="79">
        <v>0</v>
      </c>
      <c r="D19" s="79">
        <v>0</v>
      </c>
      <c r="E19" s="47">
        <v>0</v>
      </c>
      <c r="F19" s="79">
        <v>0</v>
      </c>
      <c r="G19" s="79">
        <v>4677</v>
      </c>
      <c r="H19" s="79">
        <v>4677</v>
      </c>
    </row>
    <row r="20" spans="1:8" ht="12.75">
      <c r="A20" s="44">
        <f t="shared" si="1"/>
      </c>
      <c r="B20" s="64">
        <v>41547</v>
      </c>
      <c r="C20" s="79">
        <v>0</v>
      </c>
      <c r="D20" s="79">
        <v>0</v>
      </c>
      <c r="E20" s="47">
        <v>0</v>
      </c>
      <c r="F20" s="79">
        <v>0</v>
      </c>
      <c r="G20" s="79">
        <v>3790</v>
      </c>
      <c r="H20" s="79">
        <v>3790</v>
      </c>
    </row>
    <row r="21" spans="1:8" ht="12.75">
      <c r="A21" s="44">
        <f t="shared" si="1"/>
      </c>
      <c r="B21" s="64">
        <v>41639</v>
      </c>
      <c r="C21" s="79">
        <v>0</v>
      </c>
      <c r="D21" s="79">
        <v>0</v>
      </c>
      <c r="E21" s="47">
        <v>0</v>
      </c>
      <c r="F21" s="79">
        <v>0</v>
      </c>
      <c r="G21" s="79">
        <v>2875</v>
      </c>
      <c r="H21" s="79">
        <v>2875</v>
      </c>
    </row>
    <row r="22" spans="1:8" ht="12.75">
      <c r="A22" s="44">
        <f t="shared" si="1"/>
        <v>2014</v>
      </c>
      <c r="B22" s="64">
        <v>41729</v>
      </c>
      <c r="C22" s="79">
        <v>0</v>
      </c>
      <c r="D22" s="79">
        <v>0</v>
      </c>
      <c r="E22" s="47">
        <v>0</v>
      </c>
      <c r="F22" s="79">
        <v>0</v>
      </c>
      <c r="G22" s="79">
        <v>2792</v>
      </c>
      <c r="H22" s="79">
        <v>2792</v>
      </c>
    </row>
    <row r="23" spans="1:8" ht="12.75">
      <c r="A23" s="44">
        <f t="shared" si="1"/>
      </c>
      <c r="B23" s="64">
        <v>41820</v>
      </c>
      <c r="C23" s="79">
        <v>0</v>
      </c>
      <c r="D23" s="79">
        <v>0</v>
      </c>
      <c r="E23" s="47">
        <v>0</v>
      </c>
      <c r="F23" s="79">
        <v>0</v>
      </c>
      <c r="G23" s="79">
        <v>2753</v>
      </c>
      <c r="H23" s="79">
        <v>2753</v>
      </c>
    </row>
    <row r="24" spans="1:8" ht="12.75">
      <c r="A24" s="44">
        <f t="shared" si="1"/>
      </c>
      <c r="B24" s="64">
        <v>41912</v>
      </c>
      <c r="C24" s="79">
        <v>0</v>
      </c>
      <c r="D24" s="79">
        <v>0</v>
      </c>
      <c r="E24" s="47">
        <v>0</v>
      </c>
      <c r="F24" s="79">
        <v>0</v>
      </c>
      <c r="G24" s="79">
        <v>2745</v>
      </c>
      <c r="H24" s="79">
        <v>2745</v>
      </c>
    </row>
    <row r="25" spans="1:8" ht="12.75" customHeight="1">
      <c r="A25" s="48">
        <f t="shared" si="1"/>
      </c>
      <c r="B25" s="65">
        <v>42004</v>
      </c>
      <c r="C25" s="67">
        <v>0</v>
      </c>
      <c r="D25" s="67">
        <v>0</v>
      </c>
      <c r="E25" s="49">
        <v>0</v>
      </c>
      <c r="F25" s="67">
        <v>0</v>
      </c>
      <c r="G25" s="67">
        <v>2761</v>
      </c>
      <c r="H25" s="67">
        <v>2761</v>
      </c>
    </row>
    <row r="26" spans="1:5" ht="12.75">
      <c r="A26" s="38"/>
      <c r="B26" s="38"/>
      <c r="C26" s="37"/>
      <c r="D26" s="37"/>
      <c r="E26" s="37"/>
    </row>
    <row r="27" spans="1:5" ht="12.75">
      <c r="A27" s="38"/>
      <c r="B27" s="38"/>
      <c r="C27" s="37"/>
      <c r="D27" s="37"/>
      <c r="E27" s="37"/>
    </row>
    <row r="28" spans="1:5" ht="12.75">
      <c r="A28" s="38"/>
      <c r="B28" s="38"/>
      <c r="C28" s="37"/>
      <c r="D28" s="37"/>
      <c r="E28" s="37"/>
    </row>
    <row r="29" spans="1:5" ht="12.75">
      <c r="A29" s="38"/>
      <c r="B29" s="38"/>
      <c r="C29" s="37"/>
      <c r="D29" s="37"/>
      <c r="E29" s="37"/>
    </row>
    <row r="30" spans="1:5" ht="12.75">
      <c r="A30" s="38"/>
      <c r="B30" s="38"/>
      <c r="C30" s="37"/>
      <c r="D30" s="37"/>
      <c r="E30" s="37"/>
    </row>
    <row r="31" spans="1:5" ht="12.75">
      <c r="A31" s="38"/>
      <c r="B31" s="38"/>
      <c r="C31" s="37"/>
      <c r="D31" s="37"/>
      <c r="E31" s="37"/>
    </row>
    <row r="32" spans="1:5" ht="12.75">
      <c r="A32" s="38"/>
      <c r="B32" s="38"/>
      <c r="C32" s="37"/>
      <c r="D32" s="37"/>
      <c r="E32" s="37"/>
    </row>
    <row r="33" spans="1:5" ht="12.75">
      <c r="A33" s="38"/>
      <c r="B33" s="38"/>
      <c r="C33" s="37"/>
      <c r="D33" s="37"/>
      <c r="E33" s="37"/>
    </row>
    <row r="34" spans="1:5" ht="12.75">
      <c r="A34" s="38"/>
      <c r="B34" s="38"/>
      <c r="C34" s="37"/>
      <c r="D34" s="37"/>
      <c r="E34" s="37"/>
    </row>
    <row r="35" spans="1:5" ht="12.75">
      <c r="A35" s="38"/>
      <c r="B35" s="38"/>
      <c r="C35" s="37"/>
      <c r="D35" s="37"/>
      <c r="E35" s="37"/>
    </row>
    <row r="36" spans="1:5" ht="12.75">
      <c r="A36" s="38"/>
      <c r="B36" s="38"/>
      <c r="C36" s="37"/>
      <c r="D36" s="37"/>
      <c r="E36" s="37"/>
    </row>
    <row r="37" spans="1:5" ht="12.75">
      <c r="A37" s="38"/>
      <c r="B37" s="38"/>
      <c r="C37" s="37"/>
      <c r="D37" s="37"/>
      <c r="E37" s="37"/>
    </row>
    <row r="38" spans="1:5" ht="12.75">
      <c r="A38" s="38"/>
      <c r="B38" s="38"/>
      <c r="C38" s="37"/>
      <c r="D38" s="37"/>
      <c r="E38" s="37"/>
    </row>
    <row r="39" spans="1:5" ht="12.75">
      <c r="A39" s="38"/>
      <c r="B39" s="38"/>
      <c r="C39" s="37"/>
      <c r="D39" s="37"/>
      <c r="E39" s="37"/>
    </row>
    <row r="40" spans="1:5" ht="12.75">
      <c r="A40" s="38"/>
      <c r="B40" s="38"/>
      <c r="C40" s="37"/>
      <c r="D40" s="37"/>
      <c r="E40" s="37"/>
    </row>
    <row r="41" spans="1:5" ht="12.75">
      <c r="A41" s="38"/>
      <c r="B41" s="38"/>
      <c r="C41" s="37"/>
      <c r="D41" s="37"/>
      <c r="E41" s="37"/>
    </row>
    <row r="42" spans="1:5" ht="12.75">
      <c r="A42" s="38"/>
      <c r="B42" s="38"/>
      <c r="C42" s="37"/>
      <c r="D42" s="37"/>
      <c r="E42" s="37"/>
    </row>
    <row r="43" spans="1:5" ht="12.75">
      <c r="A43" s="38"/>
      <c r="B43" s="38"/>
      <c r="C43" s="37"/>
      <c r="D43" s="37"/>
      <c r="E43" s="37"/>
    </row>
    <row r="44" spans="1:5" ht="12.75">
      <c r="A44" s="38"/>
      <c r="B44" s="38"/>
      <c r="C44" s="37"/>
      <c r="D44" s="37"/>
      <c r="E44" s="37"/>
    </row>
    <row r="45" spans="1:5" ht="12.75">
      <c r="A45" s="38"/>
      <c r="B45" s="38"/>
      <c r="C45" s="37"/>
      <c r="D45" s="37"/>
      <c r="E45" s="37"/>
    </row>
    <row r="46" spans="1:5" ht="12.75">
      <c r="A46" s="38"/>
      <c r="B46" s="38"/>
      <c r="C46" s="37"/>
      <c r="D46" s="37"/>
      <c r="E46" s="37"/>
    </row>
    <row r="47" spans="1:5" ht="12.75">
      <c r="A47" s="38"/>
      <c r="B47" s="38"/>
      <c r="C47" s="37"/>
      <c r="D47" s="37"/>
      <c r="E47" s="37"/>
    </row>
    <row r="48" spans="1:5" ht="12.75">
      <c r="A48" s="38"/>
      <c r="B48" s="38"/>
      <c r="C48" s="37"/>
      <c r="D48" s="37"/>
      <c r="E48" s="37"/>
    </row>
    <row r="49" spans="1:5" ht="12.75">
      <c r="A49" s="38"/>
      <c r="B49" s="38"/>
      <c r="C49" s="37"/>
      <c r="D49" s="37"/>
      <c r="E49" s="37"/>
    </row>
    <row r="50" spans="1:5" ht="12.75">
      <c r="A50" s="38"/>
      <c r="B50" s="38"/>
      <c r="C50" s="37"/>
      <c r="D50" s="37"/>
      <c r="E50" s="37"/>
    </row>
    <row r="51" spans="1:5" ht="12.75">
      <c r="A51" s="38"/>
      <c r="B51" s="38"/>
      <c r="C51" s="37"/>
      <c r="D51" s="37"/>
      <c r="E51" s="37"/>
    </row>
    <row r="52" spans="1:5" ht="12.75">
      <c r="A52" s="38"/>
      <c r="B52" s="38"/>
      <c r="C52" s="37"/>
      <c r="D52" s="37"/>
      <c r="E52" s="37"/>
    </row>
    <row r="53" spans="1:5" ht="12.75">
      <c r="A53" s="38"/>
      <c r="B53" s="38"/>
      <c r="C53" s="37"/>
      <c r="D53" s="37"/>
      <c r="E53" s="37"/>
    </row>
    <row r="54" spans="1:5" ht="12.75">
      <c r="A54" s="38"/>
      <c r="B54" s="38"/>
      <c r="C54" s="37"/>
      <c r="D54" s="37"/>
      <c r="E54" s="37"/>
    </row>
    <row r="55" spans="1:5" ht="12.75">
      <c r="A55" s="38"/>
      <c r="B55" s="38"/>
      <c r="C55" s="37"/>
      <c r="D55" s="37"/>
      <c r="E55" s="37"/>
    </row>
    <row r="56" spans="1:5" ht="12.75">
      <c r="A56" s="38"/>
      <c r="B56" s="38"/>
      <c r="C56" s="37"/>
      <c r="D56" s="37"/>
      <c r="E56" s="37"/>
    </row>
    <row r="57" spans="1:5" ht="12.75">
      <c r="A57" s="38"/>
      <c r="B57" s="38"/>
      <c r="C57" s="37"/>
      <c r="D57" s="37"/>
      <c r="E57" s="37"/>
    </row>
    <row r="58" spans="1:5" ht="12.75">
      <c r="A58" s="38"/>
      <c r="B58" s="38"/>
      <c r="C58" s="37"/>
      <c r="D58" s="37"/>
      <c r="E58" s="37"/>
    </row>
    <row r="59" spans="1:9" s="38" customFormat="1" ht="12" customHeight="1">
      <c r="A59" s="39"/>
      <c r="B59" s="39"/>
      <c r="H59" s="40" t="s">
        <v>28</v>
      </c>
      <c r="I59" s="92">
        <v>9</v>
      </c>
    </row>
    <row r="60" spans="8:9" ht="12" customHeight="1">
      <c r="H60" s="41" t="s">
        <v>55</v>
      </c>
      <c r="I60" s="92"/>
    </row>
    <row r="61" spans="8:9" ht="12" customHeight="1">
      <c r="H61" s="66" t="str">
        <f>'Π1'!I68</f>
        <v>Ιούνιος 2015</v>
      </c>
      <c r="I61" s="92"/>
    </row>
    <row r="62" ht="12.75">
      <c r="I62" s="28"/>
    </row>
    <row r="64" ht="12.75">
      <c r="I64" s="28"/>
    </row>
    <row r="66" ht="12.75">
      <c r="I66" s="28"/>
    </row>
    <row r="68" ht="12.75">
      <c r="I68" s="28"/>
    </row>
    <row r="70" ht="12.75">
      <c r="I70" s="28"/>
    </row>
    <row r="72" ht="12.75">
      <c r="I72" s="28"/>
    </row>
    <row r="74" ht="12.75">
      <c r="I74" s="28"/>
    </row>
    <row r="76" ht="12.75">
      <c r="I76" s="28"/>
    </row>
    <row r="78" ht="12.75">
      <c r="I78" s="28"/>
    </row>
    <row r="80" ht="12.75">
      <c r="I80" s="28"/>
    </row>
    <row r="82" ht="12.75">
      <c r="I82" s="28"/>
    </row>
    <row r="84" ht="12.75">
      <c r="I84" s="28"/>
    </row>
    <row r="86" ht="12.75">
      <c r="I86" s="28"/>
    </row>
    <row r="88" ht="12.75">
      <c r="I88" s="28"/>
    </row>
    <row r="90" ht="12.75">
      <c r="I90" s="28"/>
    </row>
    <row r="92" ht="12.75">
      <c r="I92" s="28"/>
    </row>
    <row r="94" ht="12.75">
      <c r="I94" s="28"/>
    </row>
    <row r="96" ht="12.75">
      <c r="I96" s="28"/>
    </row>
    <row r="98" ht="12.75">
      <c r="I98" s="28"/>
    </row>
    <row r="100" ht="12.75">
      <c r="I100" s="28"/>
    </row>
    <row r="102" ht="12.75">
      <c r="I102" s="28"/>
    </row>
    <row r="104" ht="12.75">
      <c r="I104" s="28"/>
    </row>
    <row r="106" ht="12.75">
      <c r="I106" s="28"/>
    </row>
    <row r="108" ht="12.75">
      <c r="I108" s="28"/>
    </row>
    <row r="110" ht="12.75">
      <c r="I110" s="28"/>
    </row>
    <row r="112" ht="12.75">
      <c r="I112" s="28"/>
    </row>
    <row r="114" ht="12.75">
      <c r="I114" s="28"/>
    </row>
    <row r="116" ht="12.75">
      <c r="I116" s="28"/>
    </row>
    <row r="118" ht="12.75">
      <c r="I118" s="28"/>
    </row>
    <row r="120" ht="12.75">
      <c r="I120" s="28"/>
    </row>
    <row r="122" ht="12.75">
      <c r="I122" s="28"/>
    </row>
    <row r="124" ht="12.75">
      <c r="I124" s="28"/>
    </row>
    <row r="126" ht="12.75">
      <c r="I126" s="28"/>
    </row>
    <row r="128" ht="12.75">
      <c r="I128" s="28"/>
    </row>
    <row r="130" ht="12.75">
      <c r="I130" s="28"/>
    </row>
    <row r="132" ht="12.75">
      <c r="I132" s="28"/>
    </row>
    <row r="134" ht="12.75">
      <c r="I134" s="28"/>
    </row>
    <row r="136" ht="12.75">
      <c r="I136" s="28"/>
    </row>
    <row r="138" ht="12.75">
      <c r="I138" s="28"/>
    </row>
    <row r="140" ht="12.75">
      <c r="I140" s="28"/>
    </row>
    <row r="142" ht="12.75">
      <c r="I142" s="28"/>
    </row>
    <row r="144" ht="12.75">
      <c r="I144" s="28"/>
    </row>
    <row r="146" ht="12.75">
      <c r="I146" s="28"/>
    </row>
    <row r="148" ht="12.75">
      <c r="I148" s="28"/>
    </row>
    <row r="150" ht="12.75">
      <c r="I150" s="28"/>
    </row>
    <row r="152" ht="12.75">
      <c r="I152" s="28"/>
    </row>
    <row r="154" ht="12.75">
      <c r="I154" s="28"/>
    </row>
    <row r="156" ht="12.75">
      <c r="I156" s="28"/>
    </row>
    <row r="158" ht="12.75">
      <c r="I158" s="28"/>
    </row>
    <row r="160" ht="12.75">
      <c r="I160" s="28"/>
    </row>
    <row r="162" ht="12.75">
      <c r="I162" s="28"/>
    </row>
    <row r="164" ht="12.75">
      <c r="I164" s="28"/>
    </row>
    <row r="166" ht="12.75">
      <c r="I166" s="28"/>
    </row>
    <row r="168" ht="12.75">
      <c r="I168" s="28"/>
    </row>
    <row r="170" ht="12.75">
      <c r="I170" s="28"/>
    </row>
    <row r="172" ht="12.75">
      <c r="I172" s="28"/>
    </row>
    <row r="174" ht="12.75">
      <c r="I174" s="28"/>
    </row>
    <row r="176" ht="12.75">
      <c r="I176" s="28"/>
    </row>
    <row r="178" ht="12.75">
      <c r="I178" s="28"/>
    </row>
    <row r="180" ht="12.75">
      <c r="I180" s="28"/>
    </row>
    <row r="182" ht="12.75">
      <c r="I182" s="28"/>
    </row>
    <row r="184" ht="12.75">
      <c r="I184" s="28"/>
    </row>
  </sheetData>
  <sheetProtection formatCells="0" formatRows="0"/>
  <mergeCells count="7">
    <mergeCell ref="I59:I61"/>
    <mergeCell ref="A1:H1"/>
    <mergeCell ref="A4:H4"/>
    <mergeCell ref="A6:H6"/>
    <mergeCell ref="A16:H16"/>
    <mergeCell ref="C2:H2"/>
    <mergeCell ref="C3:G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I184"/>
  <sheetViews>
    <sheetView zoomScaleSheetLayoutView="100" zoomScalePageLayoutView="0" workbookViewId="0" topLeftCell="A1">
      <pane ySplit="5" topLeftCell="A6" activePane="bottomLeft" state="frozen"/>
      <selection pane="topLeft" activeCell="G29" sqref="G29:G30"/>
      <selection pane="bottomLeft" activeCell="G29" sqref="G29:G30"/>
    </sheetView>
  </sheetViews>
  <sheetFormatPr defaultColWidth="9.140625" defaultRowHeight="12.75"/>
  <cols>
    <col min="1" max="1" width="9.8515625" style="35" customWidth="1"/>
    <col min="2" max="2" width="4.8515625" style="35" customWidth="1"/>
    <col min="3" max="3" width="17.8515625" style="35" customWidth="1"/>
    <col min="4" max="4" width="12.140625" style="35" customWidth="1"/>
    <col min="5" max="5" width="13.00390625" style="35" customWidth="1"/>
    <col min="6" max="6" width="10.00390625" style="35" customWidth="1"/>
    <col min="7" max="7" width="17.140625" style="35" customWidth="1"/>
    <col min="8" max="8" width="15.8515625" style="35" customWidth="1"/>
    <col min="9" max="9" width="6.57421875" style="38" customWidth="1"/>
    <col min="10" max="16384" width="9.140625" style="35" customWidth="1"/>
  </cols>
  <sheetData>
    <row r="1" spans="1:8" s="27" customFormat="1" ht="21.75" customHeight="1">
      <c r="A1" s="93" t="s">
        <v>27</v>
      </c>
      <c r="B1" s="94"/>
      <c r="C1" s="94"/>
      <c r="D1" s="94"/>
      <c r="E1" s="94"/>
      <c r="F1" s="94"/>
      <c r="G1" s="94"/>
      <c r="H1" s="94"/>
    </row>
    <row r="2" spans="1:9" s="32" customFormat="1" ht="15.75" customHeight="1">
      <c r="A2" s="30" t="s">
        <v>23</v>
      </c>
      <c r="B2" s="30"/>
      <c r="C2" s="100" t="s">
        <v>59</v>
      </c>
      <c r="D2" s="101"/>
      <c r="E2" s="101"/>
      <c r="F2" s="101"/>
      <c r="G2" s="101"/>
      <c r="H2" s="101"/>
      <c r="I2" s="42"/>
    </row>
    <row r="3" spans="1:9" s="32" customFormat="1" ht="13.5" customHeight="1">
      <c r="A3" s="30"/>
      <c r="B3" s="30"/>
      <c r="C3" s="99" t="s">
        <v>26</v>
      </c>
      <c r="D3" s="99"/>
      <c r="E3" s="99"/>
      <c r="F3" s="101"/>
      <c r="G3" s="101"/>
      <c r="H3" s="33"/>
      <c r="I3" s="34"/>
    </row>
    <row r="4" spans="1:9" s="32" customFormat="1" ht="12.75">
      <c r="A4" s="97"/>
      <c r="B4" s="98"/>
      <c r="C4" s="98"/>
      <c r="D4" s="98"/>
      <c r="E4" s="98"/>
      <c r="F4" s="98"/>
      <c r="G4" s="98"/>
      <c r="H4" s="98"/>
      <c r="I4" s="38"/>
    </row>
    <row r="5" spans="1:9" s="32" customFormat="1" ht="69" customHeight="1">
      <c r="A5" s="50"/>
      <c r="B5" s="51"/>
      <c r="C5" s="52" t="s">
        <v>9</v>
      </c>
      <c r="D5" s="52" t="s">
        <v>10</v>
      </c>
      <c r="E5" s="52" t="s">
        <v>11</v>
      </c>
      <c r="F5" s="52" t="s">
        <v>12</v>
      </c>
      <c r="G5" s="53" t="s">
        <v>13</v>
      </c>
      <c r="H5" s="63" t="s">
        <v>64</v>
      </c>
      <c r="I5" s="38"/>
    </row>
    <row r="6" spans="1:9" s="32" customFormat="1" ht="21.75" customHeight="1">
      <c r="A6" s="95" t="s">
        <v>14</v>
      </c>
      <c r="B6" s="95"/>
      <c r="C6" s="96"/>
      <c r="D6" s="96"/>
      <c r="E6" s="96"/>
      <c r="F6" s="96"/>
      <c r="G6" s="96"/>
      <c r="H6" s="96"/>
      <c r="I6" s="28"/>
    </row>
    <row r="7" spans="1:8" ht="12.75">
      <c r="A7" s="44">
        <f>YEAR(B7)</f>
        <v>2012</v>
      </c>
      <c r="B7" s="64">
        <v>41274</v>
      </c>
      <c r="C7" s="68">
        <v>8816</v>
      </c>
      <c r="D7" s="68">
        <v>420</v>
      </c>
      <c r="E7" s="68">
        <v>1088</v>
      </c>
      <c r="F7" s="68">
        <v>3016</v>
      </c>
      <c r="G7" s="68">
        <v>355</v>
      </c>
      <c r="H7" s="68">
        <v>13695</v>
      </c>
    </row>
    <row r="8" spans="1:8" ht="12.75">
      <c r="A8" s="44">
        <f>IF(YEAR(B8)=YEAR(B7),"",YEAR(B8))</f>
        <v>2013</v>
      </c>
      <c r="B8" s="64">
        <v>41364</v>
      </c>
      <c r="C8" s="68">
        <v>8808</v>
      </c>
      <c r="D8" s="68">
        <v>420</v>
      </c>
      <c r="E8" s="68">
        <v>1098</v>
      </c>
      <c r="F8" s="68">
        <v>2226</v>
      </c>
      <c r="G8" s="68">
        <v>338</v>
      </c>
      <c r="H8" s="68">
        <v>12890</v>
      </c>
    </row>
    <row r="9" spans="1:8" ht="12.75">
      <c r="A9" s="44">
        <f aca="true" t="shared" si="0" ref="A9:A15">IF(YEAR(B9)=YEAR(B8),"",YEAR(B9))</f>
      </c>
      <c r="B9" s="64">
        <v>41455</v>
      </c>
      <c r="C9" s="68">
        <v>10220</v>
      </c>
      <c r="D9" s="68">
        <v>420</v>
      </c>
      <c r="E9" s="68">
        <v>1082</v>
      </c>
      <c r="F9" s="68">
        <v>2257</v>
      </c>
      <c r="G9" s="68">
        <v>338</v>
      </c>
      <c r="H9" s="68">
        <v>14317</v>
      </c>
    </row>
    <row r="10" spans="1:8" ht="12.75">
      <c r="A10" s="44">
        <f t="shared" si="0"/>
      </c>
      <c r="B10" s="64">
        <v>41547</v>
      </c>
      <c r="C10" s="68">
        <v>10021</v>
      </c>
      <c r="D10" s="68">
        <v>1920</v>
      </c>
      <c r="E10" s="68">
        <v>1082</v>
      </c>
      <c r="F10" s="68">
        <v>2257</v>
      </c>
      <c r="G10" s="68">
        <v>338</v>
      </c>
      <c r="H10" s="68">
        <v>15618</v>
      </c>
    </row>
    <row r="11" spans="1:8" ht="12.75">
      <c r="A11" s="44">
        <f t="shared" si="0"/>
      </c>
      <c r="B11" s="64">
        <v>41639</v>
      </c>
      <c r="C11" s="68">
        <v>9522</v>
      </c>
      <c r="D11" s="68">
        <v>1920</v>
      </c>
      <c r="E11" s="68">
        <v>1088</v>
      </c>
      <c r="F11" s="68">
        <v>2412</v>
      </c>
      <c r="G11" s="68">
        <v>363</v>
      </c>
      <c r="H11" s="68">
        <v>15305</v>
      </c>
    </row>
    <row r="12" spans="1:8" ht="12.75">
      <c r="A12" s="44">
        <f t="shared" si="0"/>
        <v>2014</v>
      </c>
      <c r="B12" s="64">
        <v>41729</v>
      </c>
      <c r="C12" s="68">
        <v>9258</v>
      </c>
      <c r="D12" s="68">
        <v>420</v>
      </c>
      <c r="E12" s="68">
        <v>1060</v>
      </c>
      <c r="F12" s="68">
        <v>3912</v>
      </c>
      <c r="G12" s="68">
        <v>363</v>
      </c>
      <c r="H12" s="68">
        <v>15013</v>
      </c>
    </row>
    <row r="13" spans="1:8" ht="12.75">
      <c r="A13" s="44">
        <f t="shared" si="0"/>
      </c>
      <c r="B13" s="64">
        <v>41820</v>
      </c>
      <c r="C13" s="68">
        <v>10334</v>
      </c>
      <c r="D13" s="68">
        <v>420</v>
      </c>
      <c r="E13" s="68">
        <v>1112</v>
      </c>
      <c r="F13" s="68">
        <v>3943</v>
      </c>
      <c r="G13" s="68">
        <v>363</v>
      </c>
      <c r="H13" s="68">
        <v>16172</v>
      </c>
    </row>
    <row r="14" spans="1:8" ht="12.75">
      <c r="A14" s="44">
        <f t="shared" si="0"/>
      </c>
      <c r="B14" s="64">
        <v>41912</v>
      </c>
      <c r="C14" s="68">
        <v>9388</v>
      </c>
      <c r="D14" s="68">
        <v>420</v>
      </c>
      <c r="E14" s="68">
        <v>1112</v>
      </c>
      <c r="F14" s="68">
        <v>3943</v>
      </c>
      <c r="G14" s="68">
        <v>363</v>
      </c>
      <c r="H14" s="68">
        <v>15226</v>
      </c>
    </row>
    <row r="15" spans="1:8" ht="12.75">
      <c r="A15" s="44">
        <f t="shared" si="0"/>
      </c>
      <c r="B15" s="64">
        <v>42004</v>
      </c>
      <c r="C15" s="68">
        <v>9708</v>
      </c>
      <c r="D15" s="68">
        <v>420</v>
      </c>
      <c r="E15" s="68">
        <v>1099</v>
      </c>
      <c r="F15" s="68">
        <v>3946</v>
      </c>
      <c r="G15" s="68">
        <v>405</v>
      </c>
      <c r="H15" s="68">
        <v>15578</v>
      </c>
    </row>
    <row r="16" spans="1:8" s="38" customFormat="1" ht="21.75" customHeight="1">
      <c r="A16" s="95" t="s">
        <v>15</v>
      </c>
      <c r="B16" s="95"/>
      <c r="C16" s="96"/>
      <c r="D16" s="96"/>
      <c r="E16" s="96"/>
      <c r="F16" s="96"/>
      <c r="G16" s="96"/>
      <c r="H16" s="96"/>
    </row>
    <row r="17" spans="1:8" ht="12.75">
      <c r="A17" s="44">
        <f>YEAR(B17)</f>
        <v>2012</v>
      </c>
      <c r="B17" s="64">
        <v>41274</v>
      </c>
      <c r="C17" s="68">
        <v>7591</v>
      </c>
      <c r="D17" s="68">
        <v>9644</v>
      </c>
      <c r="E17" s="68">
        <v>6245</v>
      </c>
      <c r="F17" s="74">
        <v>0</v>
      </c>
      <c r="G17" s="68">
        <v>130</v>
      </c>
      <c r="H17" s="68">
        <v>23610</v>
      </c>
    </row>
    <row r="18" spans="1:8" ht="12.75">
      <c r="A18" s="44">
        <f>IF(YEAR(B18)=YEAR(B17),"",YEAR(B18))</f>
        <v>2013</v>
      </c>
      <c r="B18" s="64">
        <v>41364</v>
      </c>
      <c r="C18" s="68">
        <v>7642</v>
      </c>
      <c r="D18" s="68">
        <v>9588</v>
      </c>
      <c r="E18" s="68">
        <v>6256</v>
      </c>
      <c r="F18" s="74">
        <v>0</v>
      </c>
      <c r="G18" s="68">
        <v>115</v>
      </c>
      <c r="H18" s="68">
        <v>23601</v>
      </c>
    </row>
    <row r="19" spans="1:8" ht="12.75">
      <c r="A19" s="44">
        <f aca="true" t="shared" si="1" ref="A19:A25">IF(YEAR(B19)=YEAR(B18),"",YEAR(B19))</f>
      </c>
      <c r="B19" s="64">
        <v>41455</v>
      </c>
      <c r="C19" s="68">
        <v>7704</v>
      </c>
      <c r="D19" s="68">
        <v>8109</v>
      </c>
      <c r="E19" s="68">
        <v>9299</v>
      </c>
      <c r="F19" s="74">
        <v>0</v>
      </c>
      <c r="G19" s="68">
        <v>115</v>
      </c>
      <c r="H19" s="68">
        <v>25227</v>
      </c>
    </row>
    <row r="20" spans="1:8" ht="12.75">
      <c r="A20" s="44">
        <f t="shared" si="1"/>
      </c>
      <c r="B20" s="64">
        <v>41547</v>
      </c>
      <c r="C20" s="68">
        <v>7665</v>
      </c>
      <c r="D20" s="68">
        <v>8099</v>
      </c>
      <c r="E20" s="68">
        <v>10806</v>
      </c>
      <c r="F20" s="74">
        <v>0</v>
      </c>
      <c r="G20" s="68">
        <v>101</v>
      </c>
      <c r="H20" s="68">
        <v>26671</v>
      </c>
    </row>
    <row r="21" spans="1:8" ht="12.75">
      <c r="A21" s="44">
        <f t="shared" si="1"/>
      </c>
      <c r="B21" s="64">
        <v>41639</v>
      </c>
      <c r="C21" s="68">
        <v>7586</v>
      </c>
      <c r="D21" s="68">
        <v>8100</v>
      </c>
      <c r="E21" s="68">
        <v>10939</v>
      </c>
      <c r="F21" s="74">
        <v>0</v>
      </c>
      <c r="G21" s="68">
        <v>92</v>
      </c>
      <c r="H21" s="68">
        <v>26717</v>
      </c>
    </row>
    <row r="22" spans="1:8" ht="12.75">
      <c r="A22" s="44">
        <f t="shared" si="1"/>
        <v>2014</v>
      </c>
      <c r="B22" s="64">
        <v>41729</v>
      </c>
      <c r="C22" s="68">
        <v>7622</v>
      </c>
      <c r="D22" s="68">
        <v>7795</v>
      </c>
      <c r="E22" s="68">
        <v>10908</v>
      </c>
      <c r="F22" s="74">
        <v>0</v>
      </c>
      <c r="G22" s="68">
        <v>78</v>
      </c>
      <c r="H22" s="68">
        <v>26403</v>
      </c>
    </row>
    <row r="23" spans="1:8" ht="12.75">
      <c r="A23" s="44">
        <f t="shared" si="1"/>
      </c>
      <c r="B23" s="64">
        <v>41820</v>
      </c>
      <c r="C23" s="68">
        <v>7639</v>
      </c>
      <c r="D23" s="68">
        <v>8678</v>
      </c>
      <c r="E23" s="68">
        <v>11256</v>
      </c>
      <c r="F23" s="74">
        <v>0</v>
      </c>
      <c r="G23" s="68">
        <v>78</v>
      </c>
      <c r="H23" s="68">
        <v>27651</v>
      </c>
    </row>
    <row r="24" spans="1:8" ht="12.75">
      <c r="A24" s="44">
        <f t="shared" si="1"/>
      </c>
      <c r="B24" s="64">
        <v>41912</v>
      </c>
      <c r="C24" s="68">
        <v>7490</v>
      </c>
      <c r="D24" s="68">
        <v>7098</v>
      </c>
      <c r="E24" s="68">
        <v>11879</v>
      </c>
      <c r="F24" s="74">
        <v>0</v>
      </c>
      <c r="G24" s="68">
        <v>64</v>
      </c>
      <c r="H24" s="68">
        <v>26531</v>
      </c>
    </row>
    <row r="25" spans="1:8" ht="12.75" customHeight="1">
      <c r="A25" s="48">
        <f t="shared" si="1"/>
      </c>
      <c r="B25" s="65">
        <v>42004</v>
      </c>
      <c r="C25" s="67">
        <v>7455</v>
      </c>
      <c r="D25" s="67">
        <v>7255</v>
      </c>
      <c r="E25" s="67">
        <v>12219</v>
      </c>
      <c r="F25" s="77">
        <v>0</v>
      </c>
      <c r="G25" s="67">
        <v>185</v>
      </c>
      <c r="H25" s="67">
        <v>27114</v>
      </c>
    </row>
    <row r="26" spans="1:5" ht="12.75">
      <c r="A26" s="38"/>
      <c r="B26" s="38"/>
      <c r="C26" s="37"/>
      <c r="D26" s="37"/>
      <c r="E26" s="37"/>
    </row>
    <row r="27" spans="1:5" ht="12.75">
      <c r="A27" s="38"/>
      <c r="B27" s="38"/>
      <c r="C27" s="37"/>
      <c r="D27" s="37"/>
      <c r="E27" s="37"/>
    </row>
    <row r="28" spans="1:5" ht="12.75">
      <c r="A28" s="38"/>
      <c r="B28" s="38"/>
      <c r="C28" s="37"/>
      <c r="D28" s="37"/>
      <c r="E28" s="37"/>
    </row>
    <row r="29" spans="1:5" ht="12.75">
      <c r="A29" s="38"/>
      <c r="B29" s="38"/>
      <c r="C29" s="37"/>
      <c r="D29" s="37"/>
      <c r="E29" s="37"/>
    </row>
    <row r="30" spans="1:5" ht="12.75">
      <c r="A30" s="38"/>
      <c r="B30" s="38"/>
      <c r="C30" s="37"/>
      <c r="D30" s="37"/>
      <c r="E30" s="37"/>
    </row>
    <row r="31" spans="1:5" ht="12.75">
      <c r="A31" s="38"/>
      <c r="B31" s="38"/>
      <c r="C31" s="37"/>
      <c r="D31" s="37"/>
      <c r="E31" s="37"/>
    </row>
    <row r="32" spans="1:5" ht="12.75">
      <c r="A32" s="38"/>
      <c r="B32" s="38"/>
      <c r="C32" s="37"/>
      <c r="D32" s="37"/>
      <c r="E32" s="37"/>
    </row>
    <row r="33" spans="1:5" ht="12.75">
      <c r="A33" s="38"/>
      <c r="B33" s="38"/>
      <c r="C33" s="37"/>
      <c r="D33" s="37"/>
      <c r="E33" s="37"/>
    </row>
    <row r="34" spans="1:5" ht="12.75">
      <c r="A34" s="38"/>
      <c r="B34" s="38"/>
      <c r="C34" s="37"/>
      <c r="D34" s="37"/>
      <c r="E34" s="37"/>
    </row>
    <row r="35" spans="1:5" ht="12.75">
      <c r="A35" s="38"/>
      <c r="B35" s="38"/>
      <c r="C35" s="37"/>
      <c r="D35" s="37"/>
      <c r="E35" s="37"/>
    </row>
    <row r="36" spans="1:5" ht="12.75">
      <c r="A36" s="38"/>
      <c r="B36" s="38"/>
      <c r="C36" s="37"/>
      <c r="D36" s="37"/>
      <c r="E36" s="37"/>
    </row>
    <row r="37" spans="1:5" ht="12.75">
      <c r="A37" s="38"/>
      <c r="B37" s="38"/>
      <c r="C37" s="37"/>
      <c r="D37" s="37"/>
      <c r="E37" s="37"/>
    </row>
    <row r="38" spans="1:5" ht="12.75">
      <c r="A38" s="38"/>
      <c r="B38" s="38"/>
      <c r="C38" s="37"/>
      <c r="D38" s="37"/>
      <c r="E38" s="37"/>
    </row>
    <row r="39" spans="1:5" ht="12.75">
      <c r="A39" s="38"/>
      <c r="B39" s="38"/>
      <c r="C39" s="37"/>
      <c r="D39" s="37"/>
      <c r="E39" s="37"/>
    </row>
    <row r="40" spans="1:5" ht="12.75">
      <c r="A40" s="38"/>
      <c r="B40" s="38"/>
      <c r="C40" s="37"/>
      <c r="D40" s="37"/>
      <c r="E40" s="37"/>
    </row>
    <row r="41" spans="1:5" ht="12.75">
      <c r="A41" s="38"/>
      <c r="B41" s="38"/>
      <c r="C41" s="37"/>
      <c r="D41" s="37"/>
      <c r="E41" s="37"/>
    </row>
    <row r="42" spans="1:5" ht="12.75">
      <c r="A42" s="38"/>
      <c r="B42" s="38"/>
      <c r="C42" s="37"/>
      <c r="D42" s="37"/>
      <c r="E42" s="37"/>
    </row>
    <row r="43" spans="1:5" ht="12.75">
      <c r="A43" s="38"/>
      <c r="B43" s="38"/>
      <c r="C43" s="37"/>
      <c r="D43" s="37"/>
      <c r="E43" s="37"/>
    </row>
    <row r="44" spans="1:5" ht="12.75">
      <c r="A44" s="38"/>
      <c r="B44" s="38"/>
      <c r="C44" s="37"/>
      <c r="D44" s="37"/>
      <c r="E44" s="37"/>
    </row>
    <row r="45" spans="1:5" ht="12.75">
      <c r="A45" s="38"/>
      <c r="B45" s="38"/>
      <c r="C45" s="37"/>
      <c r="D45" s="37"/>
      <c r="E45" s="37"/>
    </row>
    <row r="46" spans="1:5" ht="12.75">
      <c r="A46" s="38"/>
      <c r="B46" s="38"/>
      <c r="C46" s="37"/>
      <c r="D46" s="37"/>
      <c r="E46" s="37"/>
    </row>
    <row r="47" spans="1:5" ht="12.75">
      <c r="A47" s="38"/>
      <c r="B47" s="38"/>
      <c r="C47" s="37"/>
      <c r="D47" s="37"/>
      <c r="E47" s="37"/>
    </row>
    <row r="48" spans="1:5" ht="12.75">
      <c r="A48" s="38"/>
      <c r="B48" s="38"/>
      <c r="C48" s="37"/>
      <c r="D48" s="37"/>
      <c r="E48" s="37"/>
    </row>
    <row r="49" spans="1:5" ht="12.75">
      <c r="A49" s="38"/>
      <c r="B49" s="38"/>
      <c r="C49" s="37"/>
      <c r="D49" s="37"/>
      <c r="E49" s="37"/>
    </row>
    <row r="50" spans="1:5" ht="12.75">
      <c r="A50" s="38"/>
      <c r="B50" s="38"/>
      <c r="C50" s="37"/>
      <c r="D50" s="37"/>
      <c r="E50" s="37"/>
    </row>
    <row r="51" spans="1:5" ht="12.75">
      <c r="A51" s="38"/>
      <c r="B51" s="38"/>
      <c r="C51" s="37"/>
      <c r="D51" s="37"/>
      <c r="E51" s="37"/>
    </row>
    <row r="52" spans="1:5" ht="12.75">
      <c r="A52" s="38"/>
      <c r="B52" s="38"/>
      <c r="C52" s="37"/>
      <c r="D52" s="37"/>
      <c r="E52" s="37"/>
    </row>
    <row r="53" spans="1:5" ht="12.75">
      <c r="A53" s="38"/>
      <c r="B53" s="38"/>
      <c r="C53" s="37"/>
      <c r="D53" s="37"/>
      <c r="E53" s="37"/>
    </row>
    <row r="54" spans="1:5" ht="12.75">
      <c r="A54" s="38"/>
      <c r="B54" s="38"/>
      <c r="C54" s="37"/>
      <c r="D54" s="37"/>
      <c r="E54" s="37"/>
    </row>
    <row r="55" spans="1:5" ht="12.75">
      <c r="A55" s="38"/>
      <c r="B55" s="38"/>
      <c r="C55" s="37"/>
      <c r="D55" s="37"/>
      <c r="E55" s="37"/>
    </row>
    <row r="56" spans="1:5" ht="12.75">
      <c r="A56" s="38"/>
      <c r="B56" s="38"/>
      <c r="C56" s="37"/>
      <c r="D56" s="37"/>
      <c r="E56" s="37"/>
    </row>
    <row r="57" spans="1:5" ht="12.75">
      <c r="A57" s="38"/>
      <c r="B57" s="38"/>
      <c r="C57" s="37"/>
      <c r="D57" s="37"/>
      <c r="E57" s="37"/>
    </row>
    <row r="58" spans="1:5" ht="12.75">
      <c r="A58" s="38"/>
      <c r="B58" s="38"/>
      <c r="C58" s="37"/>
      <c r="D58" s="37"/>
      <c r="E58" s="37"/>
    </row>
    <row r="59" spans="1:9" s="38" customFormat="1" ht="12" customHeight="1">
      <c r="A59" s="39"/>
      <c r="B59" s="39"/>
      <c r="H59" s="40" t="s">
        <v>28</v>
      </c>
      <c r="I59" s="92">
        <v>10</v>
      </c>
    </row>
    <row r="60" spans="8:9" ht="12" customHeight="1">
      <c r="H60" s="41" t="s">
        <v>55</v>
      </c>
      <c r="I60" s="92"/>
    </row>
    <row r="61" spans="8:9" ht="12" customHeight="1">
      <c r="H61" s="66" t="str">
        <f>'Π1'!I68</f>
        <v>Ιούνιος 2015</v>
      </c>
      <c r="I61" s="92"/>
    </row>
    <row r="62" ht="12.75">
      <c r="I62" s="28"/>
    </row>
    <row r="64" ht="12.75">
      <c r="I64" s="28"/>
    </row>
    <row r="66" ht="12.75">
      <c r="I66" s="28"/>
    </row>
    <row r="68" ht="12.75">
      <c r="I68" s="28"/>
    </row>
    <row r="70" ht="12.75">
      <c r="I70" s="28"/>
    </row>
    <row r="72" ht="12.75">
      <c r="I72" s="28"/>
    </row>
    <row r="74" ht="12.75">
      <c r="I74" s="28"/>
    </row>
    <row r="76" ht="12.75">
      <c r="I76" s="28"/>
    </row>
    <row r="78" ht="12.75">
      <c r="I78" s="28"/>
    </row>
    <row r="80" ht="12.75">
      <c r="I80" s="28"/>
    </row>
    <row r="82" ht="12.75">
      <c r="I82" s="28"/>
    </row>
    <row r="84" ht="12.75">
      <c r="I84" s="28"/>
    </row>
    <row r="86" ht="12.75">
      <c r="I86" s="28"/>
    </row>
    <row r="88" ht="12.75">
      <c r="I88" s="28"/>
    </row>
    <row r="90" ht="12.75">
      <c r="I90" s="28"/>
    </row>
    <row r="92" ht="12.75">
      <c r="I92" s="28"/>
    </row>
    <row r="94" ht="12.75">
      <c r="I94" s="28"/>
    </row>
    <row r="96" ht="12.75">
      <c r="I96" s="28"/>
    </row>
    <row r="98" ht="12.75">
      <c r="I98" s="28"/>
    </row>
    <row r="100" ht="12.75">
      <c r="I100" s="28"/>
    </row>
    <row r="102" ht="12.75">
      <c r="I102" s="28"/>
    </row>
    <row r="104" ht="12.75">
      <c r="I104" s="28"/>
    </row>
    <row r="106" ht="12.75">
      <c r="I106" s="28"/>
    </row>
    <row r="108" ht="12.75">
      <c r="I108" s="28"/>
    </row>
    <row r="110" ht="12.75">
      <c r="I110" s="28"/>
    </row>
    <row r="112" ht="12.75">
      <c r="I112" s="28"/>
    </row>
    <row r="114" ht="12.75">
      <c r="I114" s="28"/>
    </row>
    <row r="116" ht="12.75">
      <c r="I116" s="28"/>
    </row>
    <row r="118" ht="12.75">
      <c r="I118" s="28"/>
    </row>
    <row r="120" ht="12.75">
      <c r="I120" s="28"/>
    </row>
    <row r="122" ht="12.75">
      <c r="I122" s="28"/>
    </row>
    <row r="124" ht="12.75">
      <c r="I124" s="28"/>
    </row>
    <row r="126" ht="12.75">
      <c r="I126" s="28"/>
    </row>
    <row r="128" ht="12.75">
      <c r="I128" s="28"/>
    </row>
    <row r="130" ht="12.75">
      <c r="I130" s="28"/>
    </row>
    <row r="132" ht="12.75">
      <c r="I132" s="28"/>
    </row>
    <row r="134" ht="12.75">
      <c r="I134" s="28"/>
    </row>
    <row r="136" ht="12.75">
      <c r="I136" s="28"/>
    </row>
    <row r="138" ht="12.75">
      <c r="I138" s="28"/>
    </row>
    <row r="140" ht="12.75">
      <c r="I140" s="28"/>
    </row>
    <row r="142" ht="12.75">
      <c r="I142" s="28"/>
    </row>
    <row r="144" ht="12.75">
      <c r="I144" s="28"/>
    </row>
    <row r="146" ht="12.75">
      <c r="I146" s="28"/>
    </row>
    <row r="148" ht="12.75">
      <c r="I148" s="28"/>
    </row>
    <row r="150" ht="12.75">
      <c r="I150" s="28"/>
    </row>
    <row r="152" ht="12.75">
      <c r="I152" s="28"/>
    </row>
    <row r="154" ht="12.75">
      <c r="I154" s="28"/>
    </row>
    <row r="156" ht="12.75">
      <c r="I156" s="28"/>
    </row>
    <row r="158" ht="12.75">
      <c r="I158" s="28"/>
    </row>
    <row r="160" ht="12.75">
      <c r="I160" s="28"/>
    </row>
    <row r="162" ht="12.75">
      <c r="I162" s="28"/>
    </row>
    <row r="164" ht="12.75">
      <c r="I164" s="28"/>
    </row>
    <row r="166" ht="12.75">
      <c r="I166" s="28"/>
    </row>
    <row r="168" ht="12.75">
      <c r="I168" s="28"/>
    </row>
    <row r="170" ht="12.75">
      <c r="I170" s="28"/>
    </row>
    <row r="172" ht="12.75">
      <c r="I172" s="28"/>
    </row>
    <row r="174" ht="12.75">
      <c r="I174" s="28"/>
    </row>
    <row r="176" ht="12.75">
      <c r="I176" s="28"/>
    </row>
    <row r="178" ht="12.75">
      <c r="I178" s="28"/>
    </row>
    <row r="180" ht="12.75">
      <c r="I180" s="28"/>
    </row>
    <row r="182" ht="12.75">
      <c r="I182" s="28"/>
    </row>
    <row r="184" ht="12.75">
      <c r="I184" s="28"/>
    </row>
  </sheetData>
  <sheetProtection formatCells="0" formatRows="0"/>
  <mergeCells count="7">
    <mergeCell ref="I59:I61"/>
    <mergeCell ref="A1:H1"/>
    <mergeCell ref="A4:H4"/>
    <mergeCell ref="A6:H6"/>
    <mergeCell ref="A16:H16"/>
    <mergeCell ref="C2:H2"/>
    <mergeCell ref="C3:G3"/>
  </mergeCells>
  <printOptions/>
  <pageMargins left="0.9448818897637796" right="0.5511811023622047" top="0.984251968503937" bottom="0.7874015748031497" header="0.5118110236220472" footer="0.4724409448818898"/>
  <pageSetup fitToHeight="1" fitToWidth="1" horizontalDpi="600" verticalDpi="600" orientation="portrait" paperSize="9" scale="82" r:id="rId1"/>
  <headerFooter alignWithMargins="0">
    <oddFooter xml:space="preserve">&amp;C </oddFooter>
  </headerFooter>
</worksheet>
</file>

<file path=xl/worksheets/sheet12.xml><?xml version="1.0" encoding="utf-8"?>
<worksheet xmlns="http://schemas.openxmlformats.org/spreadsheetml/2006/main" xmlns:r="http://schemas.openxmlformats.org/officeDocument/2006/relationships">
  <sheetPr codeName="Sheet18">
    <pageSetUpPr fitToPage="1"/>
  </sheetPr>
  <dimension ref="A1:H184"/>
  <sheetViews>
    <sheetView zoomScaleSheetLayoutView="100" zoomScalePageLayoutView="0" workbookViewId="0" topLeftCell="A1">
      <pane ySplit="5" topLeftCell="A6" activePane="bottomLeft" state="frozen"/>
      <selection pane="topLeft" activeCell="G29" sqref="G29:G30"/>
      <selection pane="bottomLeft" activeCell="G29" sqref="G29:G30"/>
    </sheetView>
  </sheetViews>
  <sheetFormatPr defaultColWidth="9.140625" defaultRowHeight="12.75"/>
  <cols>
    <col min="1" max="1" width="9.8515625" style="35" customWidth="1"/>
    <col min="2" max="2" width="9.140625" style="35" customWidth="1"/>
    <col min="3" max="3" width="17.8515625" style="35" customWidth="1"/>
    <col min="4" max="4" width="13.7109375" style="35" customWidth="1"/>
    <col min="5" max="5" width="13.00390625" style="35" customWidth="1"/>
    <col min="6" max="6" width="16.421875" style="35" customWidth="1"/>
    <col min="7" max="7" width="14.421875" style="35" customWidth="1"/>
    <col min="8" max="8" width="6.421875" style="38" customWidth="1"/>
    <col min="9" max="9" width="9.28125" style="35" customWidth="1"/>
    <col min="10" max="16384" width="9.140625" style="35" customWidth="1"/>
  </cols>
  <sheetData>
    <row r="1" spans="1:7" s="27" customFormat="1" ht="21.75" customHeight="1">
      <c r="A1" s="93" t="s">
        <v>27</v>
      </c>
      <c r="B1" s="94"/>
      <c r="C1" s="94"/>
      <c r="D1" s="94"/>
      <c r="E1" s="94"/>
      <c r="F1" s="94"/>
      <c r="G1" s="94"/>
    </row>
    <row r="2" spans="1:8" s="32" customFormat="1" ht="15.75" customHeight="1">
      <c r="A2" s="30" t="s">
        <v>24</v>
      </c>
      <c r="B2" s="30"/>
      <c r="C2" s="100" t="s">
        <v>5</v>
      </c>
      <c r="D2" s="101"/>
      <c r="E2" s="101"/>
      <c r="F2" s="101"/>
      <c r="G2" s="101"/>
      <c r="H2" s="42"/>
    </row>
    <row r="3" spans="1:8" s="32" customFormat="1" ht="13.5" customHeight="1">
      <c r="A3" s="30"/>
      <c r="B3" s="30"/>
      <c r="C3" s="99" t="s">
        <v>26</v>
      </c>
      <c r="D3" s="99"/>
      <c r="E3" s="101"/>
      <c r="F3" s="101"/>
      <c r="G3" s="33"/>
      <c r="H3" s="34"/>
    </row>
    <row r="4" spans="1:8" s="32" customFormat="1" ht="12.75">
      <c r="A4" s="97"/>
      <c r="B4" s="98"/>
      <c r="C4" s="98"/>
      <c r="D4" s="98"/>
      <c r="E4" s="98"/>
      <c r="F4" s="98"/>
      <c r="G4" s="98"/>
      <c r="H4" s="38"/>
    </row>
    <row r="5" spans="1:8" s="32" customFormat="1" ht="69" customHeight="1">
      <c r="A5" s="50"/>
      <c r="B5" s="51"/>
      <c r="C5" s="52" t="s">
        <v>47</v>
      </c>
      <c r="D5" s="52" t="s">
        <v>10</v>
      </c>
      <c r="E5" s="52" t="s">
        <v>12</v>
      </c>
      <c r="F5" s="53" t="s">
        <v>13</v>
      </c>
      <c r="G5" s="63" t="s">
        <v>64</v>
      </c>
      <c r="H5" s="38"/>
    </row>
    <row r="6" spans="1:8" s="32" customFormat="1" ht="21.75" customHeight="1">
      <c r="A6" s="95" t="s">
        <v>14</v>
      </c>
      <c r="B6" s="95"/>
      <c r="C6" s="96"/>
      <c r="D6" s="96"/>
      <c r="E6" s="96"/>
      <c r="F6" s="96"/>
      <c r="G6" s="96"/>
      <c r="H6" s="28"/>
    </row>
    <row r="7" spans="1:7" ht="12.75">
      <c r="A7" s="44">
        <f>YEAR(B7)</f>
        <v>2012</v>
      </c>
      <c r="B7" s="64">
        <v>41274</v>
      </c>
      <c r="C7" s="68">
        <v>30182.49</v>
      </c>
      <c r="D7" s="68">
        <v>618.8</v>
      </c>
      <c r="E7" s="68">
        <v>10642.6</v>
      </c>
      <c r="F7" s="68">
        <v>9151.45</v>
      </c>
      <c r="G7" s="68">
        <v>50595.34</v>
      </c>
    </row>
    <row r="8" spans="1:7" ht="12.75">
      <c r="A8" s="44">
        <f>IF(YEAR(B8)=YEAR(B7),"",YEAR(B8))</f>
        <v>2013</v>
      </c>
      <c r="B8" s="64">
        <v>41364</v>
      </c>
      <c r="C8" s="68">
        <v>31084.32</v>
      </c>
      <c r="D8" s="68">
        <v>623.9</v>
      </c>
      <c r="E8" s="68">
        <v>10714.95</v>
      </c>
      <c r="F8" s="68">
        <v>8887.04</v>
      </c>
      <c r="G8" s="68">
        <v>51310.21</v>
      </c>
    </row>
    <row r="9" spans="1:7" ht="12.75">
      <c r="A9" s="44">
        <f aca="true" t="shared" si="0" ref="A9:A15">IF(YEAR(B9)=YEAR(B8),"",YEAR(B9))</f>
      </c>
      <c r="B9" s="64">
        <v>41455</v>
      </c>
      <c r="C9" s="68">
        <v>30387.75</v>
      </c>
      <c r="D9" s="68">
        <v>144.4</v>
      </c>
      <c r="E9" s="68">
        <v>10460.75</v>
      </c>
      <c r="F9" s="68">
        <v>8140.2</v>
      </c>
      <c r="G9" s="68">
        <v>49133.1</v>
      </c>
    </row>
    <row r="10" spans="1:7" ht="12.75">
      <c r="A10" s="44">
        <f t="shared" si="0"/>
      </c>
      <c r="B10" s="64">
        <v>41547</v>
      </c>
      <c r="C10" s="68">
        <v>30304.25</v>
      </c>
      <c r="D10" s="68">
        <v>139.8</v>
      </c>
      <c r="E10" s="68">
        <v>10434.45</v>
      </c>
      <c r="F10" s="68">
        <v>7184.67</v>
      </c>
      <c r="G10" s="68">
        <v>48063.17</v>
      </c>
    </row>
    <row r="11" spans="1:7" ht="12.75">
      <c r="A11" s="44">
        <f t="shared" si="0"/>
      </c>
      <c r="B11" s="64">
        <v>41639</v>
      </c>
      <c r="C11" s="68">
        <v>30461.57</v>
      </c>
      <c r="D11" s="68">
        <v>145.2</v>
      </c>
      <c r="E11" s="68">
        <v>10418.25</v>
      </c>
      <c r="F11" s="68">
        <v>6240.9800000000005</v>
      </c>
      <c r="G11" s="68">
        <v>47266.00000000001</v>
      </c>
    </row>
    <row r="12" spans="1:7" ht="12.75">
      <c r="A12" s="44">
        <f t="shared" si="0"/>
        <v>2014</v>
      </c>
      <c r="B12" s="64">
        <v>41729</v>
      </c>
      <c r="C12" s="68">
        <v>30411.7</v>
      </c>
      <c r="D12" s="68">
        <v>136</v>
      </c>
      <c r="E12" s="68">
        <v>9389.5</v>
      </c>
      <c r="F12" s="68">
        <v>6265.46</v>
      </c>
      <c r="G12" s="68">
        <v>46202.659999999996</v>
      </c>
    </row>
    <row r="13" spans="1:7" ht="12.75">
      <c r="A13" s="44">
        <f t="shared" si="0"/>
      </c>
      <c r="B13" s="64">
        <v>41820</v>
      </c>
      <c r="C13" s="68">
        <v>30277.47</v>
      </c>
      <c r="D13" s="68">
        <v>141.6</v>
      </c>
      <c r="E13" s="68">
        <v>9536.7</v>
      </c>
      <c r="F13" s="68">
        <v>6344.120000000001</v>
      </c>
      <c r="G13" s="68">
        <v>46299.89000000001</v>
      </c>
    </row>
    <row r="14" spans="1:7" ht="12.75">
      <c r="A14" s="44">
        <f t="shared" si="0"/>
      </c>
      <c r="B14" s="64">
        <v>41912</v>
      </c>
      <c r="C14" s="68">
        <v>29888.73</v>
      </c>
      <c r="D14" s="68">
        <v>147.7</v>
      </c>
      <c r="E14" s="68">
        <v>9086.55</v>
      </c>
      <c r="F14" s="68">
        <v>6347.620000000001</v>
      </c>
      <c r="G14" s="68">
        <v>45470.6</v>
      </c>
    </row>
    <row r="15" spans="1:7" ht="12.75">
      <c r="A15" s="44">
        <f t="shared" si="0"/>
      </c>
      <c r="B15" s="64">
        <v>42004</v>
      </c>
      <c r="C15" s="68">
        <v>29147.97</v>
      </c>
      <c r="D15" s="68">
        <v>170.9</v>
      </c>
      <c r="E15" s="68">
        <v>9220.3</v>
      </c>
      <c r="F15" s="68">
        <v>6341.52</v>
      </c>
      <c r="G15" s="68">
        <v>44880.69</v>
      </c>
    </row>
    <row r="16" spans="1:7" s="38" customFormat="1" ht="21.75" customHeight="1">
      <c r="A16" s="95" t="s">
        <v>15</v>
      </c>
      <c r="B16" s="95"/>
      <c r="C16" s="96"/>
      <c r="D16" s="96"/>
      <c r="E16" s="96"/>
      <c r="F16" s="96"/>
      <c r="G16" s="96"/>
    </row>
    <row r="17" spans="1:7" ht="12.75">
      <c r="A17" s="44">
        <f>YEAR(B17)</f>
        <v>2012</v>
      </c>
      <c r="B17" s="64">
        <v>41274</v>
      </c>
      <c r="C17" s="78">
        <v>24222.2</v>
      </c>
      <c r="D17" s="78">
        <v>0</v>
      </c>
      <c r="E17" s="78">
        <v>0</v>
      </c>
      <c r="F17" s="78">
        <v>3337</v>
      </c>
      <c r="G17" s="78">
        <v>27559.2</v>
      </c>
    </row>
    <row r="18" spans="1:7" ht="12.75">
      <c r="A18" s="44">
        <f>IF(YEAR(B18)=YEAR(B17),"",YEAR(B18))</f>
        <v>2013</v>
      </c>
      <c r="B18" s="64">
        <v>41364</v>
      </c>
      <c r="C18" s="79">
        <v>24184.9</v>
      </c>
      <c r="D18" s="79">
        <v>0</v>
      </c>
      <c r="E18" s="79">
        <v>0</v>
      </c>
      <c r="F18" s="79">
        <v>3367.7</v>
      </c>
      <c r="G18" s="79">
        <v>27552.600000000002</v>
      </c>
    </row>
    <row r="19" spans="1:7" ht="12.75">
      <c r="A19" s="44">
        <f aca="true" t="shared" si="1" ref="A19:A25">IF(YEAR(B19)=YEAR(B18),"",YEAR(B19))</f>
      </c>
      <c r="B19" s="64">
        <v>41455</v>
      </c>
      <c r="C19" s="79">
        <v>23178.4</v>
      </c>
      <c r="D19" s="79">
        <v>0</v>
      </c>
      <c r="E19" s="79">
        <v>0</v>
      </c>
      <c r="F19" s="79">
        <v>3389.4</v>
      </c>
      <c r="G19" s="79">
        <v>26567.800000000003</v>
      </c>
    </row>
    <row r="20" spans="1:7" ht="12.75">
      <c r="A20" s="44">
        <f t="shared" si="1"/>
      </c>
      <c r="B20" s="64">
        <v>41547</v>
      </c>
      <c r="C20" s="79">
        <v>22823.4</v>
      </c>
      <c r="D20" s="79">
        <v>0</v>
      </c>
      <c r="E20" s="79">
        <v>0</v>
      </c>
      <c r="F20" s="79">
        <v>3377.2</v>
      </c>
      <c r="G20" s="79">
        <v>26200.600000000002</v>
      </c>
    </row>
    <row r="21" spans="1:7" ht="12.75">
      <c r="A21" s="44">
        <f t="shared" si="1"/>
      </c>
      <c r="B21" s="64">
        <v>41639</v>
      </c>
      <c r="C21" s="79">
        <v>22653.6</v>
      </c>
      <c r="D21" s="79">
        <v>0</v>
      </c>
      <c r="E21" s="79">
        <v>0</v>
      </c>
      <c r="F21" s="79">
        <v>3380</v>
      </c>
      <c r="G21" s="79">
        <v>26033.6</v>
      </c>
    </row>
    <row r="22" spans="1:7" ht="12.75">
      <c r="A22" s="44">
        <f t="shared" si="1"/>
        <v>2014</v>
      </c>
      <c r="B22" s="64">
        <v>41729</v>
      </c>
      <c r="C22" s="79">
        <v>22559.1</v>
      </c>
      <c r="D22" s="79">
        <v>0</v>
      </c>
      <c r="E22" s="79">
        <v>0</v>
      </c>
      <c r="F22" s="79">
        <v>3355.7</v>
      </c>
      <c r="G22" s="79">
        <v>25914.8</v>
      </c>
    </row>
    <row r="23" spans="1:7" ht="12.75">
      <c r="A23" s="44">
        <f t="shared" si="1"/>
      </c>
      <c r="B23" s="64">
        <v>41820</v>
      </c>
      <c r="C23" s="79">
        <v>22456.2</v>
      </c>
      <c r="D23" s="79">
        <v>0</v>
      </c>
      <c r="E23" s="79">
        <v>0</v>
      </c>
      <c r="F23" s="79">
        <v>3331.5</v>
      </c>
      <c r="G23" s="79">
        <v>25787.7</v>
      </c>
    </row>
    <row r="24" spans="1:7" ht="12.75">
      <c r="A24" s="44">
        <f t="shared" si="1"/>
      </c>
      <c r="B24" s="64">
        <v>41912</v>
      </c>
      <c r="C24" s="79">
        <v>22345.7</v>
      </c>
      <c r="D24" s="79">
        <v>0</v>
      </c>
      <c r="E24" s="79">
        <v>0</v>
      </c>
      <c r="F24" s="79">
        <v>3264.9</v>
      </c>
      <c r="G24" s="79">
        <v>25610.600000000002</v>
      </c>
    </row>
    <row r="25" spans="1:7" ht="12.75" customHeight="1">
      <c r="A25" s="48">
        <f t="shared" si="1"/>
      </c>
      <c r="B25" s="65">
        <v>42004</v>
      </c>
      <c r="C25" s="67">
        <v>22269.6</v>
      </c>
      <c r="D25" s="67">
        <v>0</v>
      </c>
      <c r="E25" s="67">
        <v>0</v>
      </c>
      <c r="F25" s="67">
        <v>3200.6</v>
      </c>
      <c r="G25" s="67">
        <v>25470.199999999997</v>
      </c>
    </row>
    <row r="26" spans="1:4" ht="12.75">
      <c r="A26" s="38"/>
      <c r="B26" s="38"/>
      <c r="C26" s="37"/>
      <c r="D26" s="37"/>
    </row>
    <row r="27" spans="1:4" ht="12.75">
      <c r="A27" s="38"/>
      <c r="B27" s="38"/>
      <c r="C27" s="37"/>
      <c r="D27" s="37"/>
    </row>
    <row r="28" spans="1:4" ht="12.75">
      <c r="A28" s="38"/>
      <c r="B28" s="38"/>
      <c r="C28" s="37"/>
      <c r="D28" s="37"/>
    </row>
    <row r="29" spans="1:4" ht="12.75">
      <c r="A29" s="38"/>
      <c r="B29" s="38"/>
      <c r="C29" s="37"/>
      <c r="D29" s="37"/>
    </row>
    <row r="30" spans="1:4" ht="12.75">
      <c r="A30" s="38"/>
      <c r="B30" s="38"/>
      <c r="C30" s="37"/>
      <c r="D30" s="37"/>
    </row>
    <row r="31" spans="1:4" ht="12.75">
      <c r="A31" s="38"/>
      <c r="B31" s="38"/>
      <c r="C31" s="37"/>
      <c r="D31" s="37"/>
    </row>
    <row r="32" spans="1:4" ht="12.75">
      <c r="A32" s="38"/>
      <c r="B32" s="38"/>
      <c r="C32" s="37"/>
      <c r="D32" s="37"/>
    </row>
    <row r="33" spans="1:4" ht="12.75">
      <c r="A33" s="38"/>
      <c r="B33" s="38"/>
      <c r="C33" s="37"/>
      <c r="D33" s="37"/>
    </row>
    <row r="34" spans="1:4" ht="12.75">
      <c r="A34" s="38"/>
      <c r="B34" s="38"/>
      <c r="C34" s="37"/>
      <c r="D34" s="37"/>
    </row>
    <row r="35" spans="1:4" ht="12.75">
      <c r="A35" s="38"/>
      <c r="B35" s="38"/>
      <c r="C35" s="37"/>
      <c r="D35" s="37"/>
    </row>
    <row r="36" spans="1:4" ht="12.75">
      <c r="A36" s="38"/>
      <c r="B36" s="38"/>
      <c r="C36" s="37"/>
      <c r="D36" s="37"/>
    </row>
    <row r="37" spans="1:4" ht="12.75">
      <c r="A37" s="38"/>
      <c r="B37" s="38"/>
      <c r="C37" s="37"/>
      <c r="D37" s="37"/>
    </row>
    <row r="38" spans="1:4" ht="12.75">
      <c r="A38" s="38"/>
      <c r="B38" s="38"/>
      <c r="C38" s="37"/>
      <c r="D38" s="37"/>
    </row>
    <row r="39" spans="1:4" ht="12.75">
      <c r="A39" s="38"/>
      <c r="B39" s="38"/>
      <c r="C39" s="37"/>
      <c r="D39" s="37"/>
    </row>
    <row r="40" spans="1:4" ht="12.75">
      <c r="A40" s="38"/>
      <c r="B40" s="38"/>
      <c r="C40" s="37"/>
      <c r="D40" s="37"/>
    </row>
    <row r="41" spans="1:4" ht="12.75">
      <c r="A41" s="38"/>
      <c r="B41" s="38"/>
      <c r="C41" s="37"/>
      <c r="D41" s="37"/>
    </row>
    <row r="42" spans="1:4" ht="12.75">
      <c r="A42" s="38"/>
      <c r="B42" s="38"/>
      <c r="C42" s="37"/>
      <c r="D42" s="37"/>
    </row>
    <row r="43" spans="1:4" ht="12.75">
      <c r="A43" s="38"/>
      <c r="B43" s="38"/>
      <c r="C43" s="37"/>
      <c r="D43" s="37"/>
    </row>
    <row r="44" spans="1:4" ht="12.75">
      <c r="A44" s="38"/>
      <c r="B44" s="38"/>
      <c r="C44" s="37"/>
      <c r="D44" s="37"/>
    </row>
    <row r="45" spans="1:4" ht="12.75">
      <c r="A45" s="38"/>
      <c r="B45" s="38"/>
      <c r="C45" s="37"/>
      <c r="D45" s="37"/>
    </row>
    <row r="46" spans="1:4" ht="12.75">
      <c r="A46" s="38"/>
      <c r="B46" s="38"/>
      <c r="C46" s="37"/>
      <c r="D46" s="37"/>
    </row>
    <row r="47" spans="1:4" ht="12.75">
      <c r="A47" s="38"/>
      <c r="B47" s="38"/>
      <c r="C47" s="37"/>
      <c r="D47" s="37"/>
    </row>
    <row r="48" spans="1:4" ht="12.75">
      <c r="A48" s="38"/>
      <c r="B48" s="38"/>
      <c r="C48" s="37"/>
      <c r="D48" s="37"/>
    </row>
    <row r="49" spans="1:4" ht="12.75">
      <c r="A49" s="38"/>
      <c r="B49" s="38"/>
      <c r="C49" s="37"/>
      <c r="D49" s="37"/>
    </row>
    <row r="50" spans="1:4" ht="12.75">
      <c r="A50" s="38"/>
      <c r="B50" s="38"/>
      <c r="C50" s="37"/>
      <c r="D50" s="37"/>
    </row>
    <row r="51" spans="1:4" ht="12.75">
      <c r="A51" s="38"/>
      <c r="B51" s="38"/>
      <c r="C51" s="37"/>
      <c r="D51" s="37"/>
    </row>
    <row r="52" spans="1:4" ht="12.75">
      <c r="A52" s="38"/>
      <c r="B52" s="38"/>
      <c r="C52" s="37"/>
      <c r="D52" s="37"/>
    </row>
    <row r="53" spans="1:4" ht="12.75">
      <c r="A53" s="38"/>
      <c r="B53" s="38"/>
      <c r="C53" s="37"/>
      <c r="D53" s="37"/>
    </row>
    <row r="54" spans="1:4" ht="12.75">
      <c r="A54" s="38"/>
      <c r="B54" s="38"/>
      <c r="C54" s="37"/>
      <c r="D54" s="37"/>
    </row>
    <row r="55" spans="1:4" ht="12.75">
      <c r="A55" s="38"/>
      <c r="B55" s="38"/>
      <c r="C55" s="37"/>
      <c r="D55" s="37"/>
    </row>
    <row r="56" spans="1:4" ht="12.75">
      <c r="A56" s="38"/>
      <c r="B56" s="38"/>
      <c r="C56" s="37"/>
      <c r="D56" s="37"/>
    </row>
    <row r="57" spans="1:4" ht="12.75">
      <c r="A57" s="38"/>
      <c r="B57" s="38"/>
      <c r="C57" s="37"/>
      <c r="D57" s="37"/>
    </row>
    <row r="58" spans="1:4" ht="12.75">
      <c r="A58" s="38"/>
      <c r="B58" s="38"/>
      <c r="C58" s="37"/>
      <c r="D58" s="37"/>
    </row>
    <row r="59" spans="1:8" s="38" customFormat="1" ht="12" customHeight="1">
      <c r="A59" s="39"/>
      <c r="B59" s="39"/>
      <c r="G59" s="40" t="s">
        <v>28</v>
      </c>
      <c r="H59" s="92">
        <v>11</v>
      </c>
    </row>
    <row r="60" spans="7:8" ht="12" customHeight="1">
      <c r="G60" s="41" t="s">
        <v>55</v>
      </c>
      <c r="H60" s="92"/>
    </row>
    <row r="61" spans="7:8" ht="12" customHeight="1">
      <c r="G61" s="66" t="str">
        <f>'Π1'!I68</f>
        <v>Ιούνιος 2015</v>
      </c>
      <c r="H61" s="92"/>
    </row>
    <row r="62" ht="12.75">
      <c r="H62" s="28"/>
    </row>
    <row r="64" ht="12.75">
      <c r="H64" s="28"/>
    </row>
    <row r="66" ht="12.75">
      <c r="H66" s="28"/>
    </row>
    <row r="68" ht="12.75">
      <c r="H68" s="28"/>
    </row>
    <row r="70" ht="12.75">
      <c r="H70" s="28"/>
    </row>
    <row r="72" ht="12.75">
      <c r="H72" s="28"/>
    </row>
    <row r="74" ht="12.75">
      <c r="H74" s="28"/>
    </row>
    <row r="76" ht="12.75">
      <c r="H76" s="28"/>
    </row>
    <row r="78" ht="12.75">
      <c r="H78" s="28"/>
    </row>
    <row r="80" ht="12.75">
      <c r="H80" s="28"/>
    </row>
    <row r="82" ht="12.75">
      <c r="H82" s="28"/>
    </row>
    <row r="84" ht="12.75">
      <c r="H84" s="28"/>
    </row>
    <row r="86" ht="12.75">
      <c r="H86" s="28"/>
    </row>
    <row r="88" ht="12.75">
      <c r="H88" s="28"/>
    </row>
    <row r="90" ht="12.75">
      <c r="H90" s="28"/>
    </row>
    <row r="92" ht="12.75">
      <c r="H92" s="28"/>
    </row>
    <row r="94" ht="12.75">
      <c r="H94" s="28"/>
    </row>
    <row r="96" ht="12.75">
      <c r="H96" s="28"/>
    </row>
    <row r="98" ht="12.75">
      <c r="H98" s="28"/>
    </row>
    <row r="100" ht="12.75">
      <c r="H100" s="28"/>
    </row>
    <row r="102" ht="12.75">
      <c r="H102" s="28"/>
    </row>
    <row r="104" ht="12.75">
      <c r="H104" s="28"/>
    </row>
    <row r="106" ht="12.75">
      <c r="H106" s="28"/>
    </row>
    <row r="108" ht="12.75">
      <c r="H108" s="28"/>
    </row>
    <row r="110" ht="12.75">
      <c r="H110" s="28"/>
    </row>
    <row r="112" ht="12.75">
      <c r="H112" s="28"/>
    </row>
    <row r="114" ht="12.75">
      <c r="H114" s="28"/>
    </row>
    <row r="116" ht="12.75">
      <c r="H116" s="28"/>
    </row>
    <row r="118" ht="12.75">
      <c r="H118" s="28"/>
    </row>
    <row r="120" ht="12.75">
      <c r="H120" s="28"/>
    </row>
    <row r="122" ht="12.75">
      <c r="H122" s="28"/>
    </row>
    <row r="124" ht="12.75">
      <c r="H124" s="28"/>
    </row>
    <row r="126" ht="12.75">
      <c r="H126" s="28"/>
    </row>
    <row r="128" ht="12.75">
      <c r="H128" s="28"/>
    </row>
    <row r="130" ht="12.75">
      <c r="H130" s="28"/>
    </row>
    <row r="132" ht="12.75">
      <c r="H132" s="28"/>
    </row>
    <row r="134" ht="12.75">
      <c r="H134" s="28"/>
    </row>
    <row r="136" ht="12.75">
      <c r="H136" s="28"/>
    </row>
    <row r="138" ht="12.75">
      <c r="H138" s="28"/>
    </row>
    <row r="140" ht="12.75">
      <c r="H140" s="28"/>
    </row>
    <row r="142" ht="12.75">
      <c r="H142" s="28"/>
    </row>
    <row r="144" ht="12.75">
      <c r="H144" s="28"/>
    </row>
    <row r="146" ht="12.75">
      <c r="H146" s="28"/>
    </row>
    <row r="148" ht="12.75">
      <c r="H148" s="28"/>
    </row>
    <row r="150" ht="12.75">
      <c r="H150" s="28"/>
    </row>
    <row r="152" ht="12.75">
      <c r="H152" s="28"/>
    </row>
    <row r="154" ht="12.75">
      <c r="H154" s="28"/>
    </row>
    <row r="156" ht="12.75">
      <c r="H156" s="28"/>
    </row>
    <row r="158" ht="12.75">
      <c r="H158" s="28"/>
    </row>
    <row r="160" ht="12.75">
      <c r="H160" s="28"/>
    </row>
    <row r="162" ht="12.75">
      <c r="H162" s="28"/>
    </row>
    <row r="164" ht="12.75">
      <c r="H164" s="28"/>
    </row>
    <row r="166" ht="12.75">
      <c r="H166" s="28"/>
    </row>
    <row r="168" ht="12.75">
      <c r="H168" s="28"/>
    </row>
    <row r="170" ht="12.75">
      <c r="H170" s="28"/>
    </row>
    <row r="172" ht="12.75">
      <c r="H172" s="28"/>
    </row>
    <row r="174" ht="12.75">
      <c r="H174" s="28"/>
    </row>
    <row r="176" ht="12.75">
      <c r="H176" s="28"/>
    </row>
    <row r="178" ht="12.75">
      <c r="H178" s="28"/>
    </row>
    <row r="180" ht="12.75">
      <c r="H180" s="28"/>
    </row>
    <row r="182" ht="12.75">
      <c r="H182" s="28"/>
    </row>
    <row r="184" ht="12.75">
      <c r="H184" s="28"/>
    </row>
  </sheetData>
  <sheetProtection formatCells="0" formatRows="0"/>
  <mergeCells count="7">
    <mergeCell ref="H59:H61"/>
    <mergeCell ref="A1:G1"/>
    <mergeCell ref="A4:G4"/>
    <mergeCell ref="A6:G6"/>
    <mergeCell ref="A16:G16"/>
    <mergeCell ref="C2:G2"/>
    <mergeCell ref="C3:F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xl/worksheets/sheet13.xml><?xml version="1.0" encoding="utf-8"?>
<worksheet xmlns="http://schemas.openxmlformats.org/spreadsheetml/2006/main" xmlns:r="http://schemas.openxmlformats.org/officeDocument/2006/relationships">
  <sheetPr codeName="Sheet19">
    <pageSetUpPr fitToPage="1"/>
  </sheetPr>
  <dimension ref="A1:J184"/>
  <sheetViews>
    <sheetView zoomScaleSheetLayoutView="100" zoomScalePageLayoutView="0" workbookViewId="0" topLeftCell="A1">
      <pane ySplit="5" topLeftCell="A6" activePane="bottomLeft" state="frozen"/>
      <selection pane="topLeft" activeCell="G29" sqref="G29:G30"/>
      <selection pane="bottomLeft" activeCell="L9" sqref="L9"/>
    </sheetView>
  </sheetViews>
  <sheetFormatPr defaultColWidth="9.140625" defaultRowHeight="12.75"/>
  <cols>
    <col min="1" max="1" width="9.8515625" style="35" customWidth="1"/>
    <col min="2" max="2" width="4.8515625" style="35" customWidth="1"/>
    <col min="3" max="3" width="17.8515625" style="35" customWidth="1"/>
    <col min="4" max="4" width="12.140625" style="35" customWidth="1"/>
    <col min="5" max="5" width="11.00390625" style="35" customWidth="1"/>
    <col min="6" max="6" width="10.00390625" style="35" customWidth="1"/>
    <col min="7" max="7" width="9.7109375" style="35" customWidth="1"/>
    <col min="8" max="8" width="16.140625" style="35" customWidth="1"/>
    <col min="9" max="9" width="9.28125" style="35" customWidth="1"/>
    <col min="10" max="10" width="6.7109375" style="38" customWidth="1"/>
    <col min="11" max="16384" width="9.140625" style="35" customWidth="1"/>
  </cols>
  <sheetData>
    <row r="1" spans="1:9" s="27" customFormat="1" ht="21.75" customHeight="1">
      <c r="A1" s="93" t="s">
        <v>27</v>
      </c>
      <c r="B1" s="94"/>
      <c r="C1" s="94"/>
      <c r="D1" s="94"/>
      <c r="E1" s="94"/>
      <c r="F1" s="94"/>
      <c r="G1" s="94"/>
      <c r="H1" s="94"/>
      <c r="I1" s="94"/>
    </row>
    <row r="2" spans="1:10" s="32" customFormat="1" ht="15.75" customHeight="1">
      <c r="A2" s="30" t="s">
        <v>25</v>
      </c>
      <c r="B2" s="30"/>
      <c r="C2" s="31" t="s">
        <v>60</v>
      </c>
      <c r="D2" s="30"/>
      <c r="E2" s="30"/>
      <c r="F2" s="30"/>
      <c r="G2" s="31"/>
      <c r="H2" s="30"/>
      <c r="I2" s="30"/>
      <c r="J2" s="42"/>
    </row>
    <row r="3" spans="1:10" s="32" customFormat="1" ht="13.5" customHeight="1">
      <c r="A3" s="30"/>
      <c r="B3" s="30"/>
      <c r="C3" s="99" t="s">
        <v>26</v>
      </c>
      <c r="D3" s="99"/>
      <c r="E3" s="99"/>
      <c r="F3" s="99"/>
      <c r="G3" s="99"/>
      <c r="H3" s="99"/>
      <c r="I3" s="33"/>
      <c r="J3" s="34"/>
    </row>
    <row r="4" spans="1:10" s="32" customFormat="1" ht="12.75">
      <c r="A4" s="97"/>
      <c r="B4" s="98"/>
      <c r="C4" s="98"/>
      <c r="D4" s="98"/>
      <c r="E4" s="98"/>
      <c r="F4" s="98"/>
      <c r="G4" s="98"/>
      <c r="H4" s="98"/>
      <c r="I4" s="98"/>
      <c r="J4" s="38"/>
    </row>
    <row r="5" spans="1:10" s="32" customFormat="1" ht="69" customHeight="1">
      <c r="A5" s="50"/>
      <c r="B5" s="51"/>
      <c r="C5" s="52" t="s">
        <v>61</v>
      </c>
      <c r="D5" s="52" t="s">
        <v>9</v>
      </c>
      <c r="E5" s="52" t="s">
        <v>10</v>
      </c>
      <c r="F5" s="52" t="s">
        <v>11</v>
      </c>
      <c r="G5" s="52" t="s">
        <v>12</v>
      </c>
      <c r="H5" s="53" t="s">
        <v>13</v>
      </c>
      <c r="I5" s="63" t="s">
        <v>64</v>
      </c>
      <c r="J5" s="38"/>
    </row>
    <row r="6" spans="1:10" s="32" customFormat="1" ht="21.75" customHeight="1">
      <c r="A6" s="95" t="s">
        <v>14</v>
      </c>
      <c r="B6" s="95"/>
      <c r="C6" s="96"/>
      <c r="D6" s="96"/>
      <c r="E6" s="96"/>
      <c r="F6" s="96"/>
      <c r="G6" s="96"/>
      <c r="H6" s="96"/>
      <c r="I6" s="96"/>
      <c r="J6" s="28"/>
    </row>
    <row r="7" spans="1:9" ht="12.75">
      <c r="A7" s="44">
        <f>YEAR(B7)</f>
        <v>2012</v>
      </c>
      <c r="B7" s="64">
        <v>41274</v>
      </c>
      <c r="C7" s="54">
        <v>133.5</v>
      </c>
      <c r="D7" s="54">
        <v>59166.4</v>
      </c>
      <c r="E7" s="54">
        <v>6695.2</v>
      </c>
      <c r="F7" s="54">
        <v>31419.8</v>
      </c>
      <c r="G7" s="54">
        <v>43091.9</v>
      </c>
      <c r="H7" s="54">
        <v>3999.5</v>
      </c>
      <c r="I7" s="55">
        <v>144506.30000000002</v>
      </c>
    </row>
    <row r="8" spans="1:9" ht="12.75">
      <c r="A8" s="44">
        <f>IF(YEAR(B8)=YEAR(B7),"",YEAR(B8))</f>
        <v>2013</v>
      </c>
      <c r="B8" s="64">
        <v>41364</v>
      </c>
      <c r="C8" s="54">
        <v>134.7</v>
      </c>
      <c r="D8" s="54">
        <v>51575.5</v>
      </c>
      <c r="E8" s="54">
        <v>7310.7</v>
      </c>
      <c r="F8" s="54">
        <v>30815.7</v>
      </c>
      <c r="G8" s="54">
        <v>43236.8</v>
      </c>
      <c r="H8" s="54">
        <v>3918.2</v>
      </c>
      <c r="I8" s="55">
        <v>136991.6</v>
      </c>
    </row>
    <row r="9" spans="1:9" ht="12.75">
      <c r="A9" s="44">
        <f aca="true" t="shared" si="0" ref="A9:A15">IF(YEAR(B9)=YEAR(B8),"",YEAR(B9))</f>
      </c>
      <c r="B9" s="64">
        <v>41455</v>
      </c>
      <c r="C9" s="54">
        <v>124</v>
      </c>
      <c r="D9" s="54">
        <v>39280.5</v>
      </c>
      <c r="E9" s="54">
        <v>6701.2</v>
      </c>
      <c r="F9" s="54">
        <v>36066</v>
      </c>
      <c r="G9" s="54">
        <v>43765.9</v>
      </c>
      <c r="H9" s="54">
        <v>3833.2</v>
      </c>
      <c r="I9" s="55">
        <v>129770.8</v>
      </c>
    </row>
    <row r="10" spans="1:9" ht="12.75">
      <c r="A10" s="44">
        <f t="shared" si="0"/>
      </c>
      <c r="B10" s="64">
        <v>41547</v>
      </c>
      <c r="C10" s="54">
        <v>119.7</v>
      </c>
      <c r="D10" s="54">
        <v>34435.6</v>
      </c>
      <c r="E10" s="54">
        <v>6490.8</v>
      </c>
      <c r="F10" s="54">
        <v>36898.6</v>
      </c>
      <c r="G10" s="54">
        <v>45526.3</v>
      </c>
      <c r="H10" s="54">
        <v>3997.3999999999996</v>
      </c>
      <c r="I10" s="55">
        <v>127468.4</v>
      </c>
    </row>
    <row r="11" spans="1:9" ht="12.75">
      <c r="A11" s="44">
        <f t="shared" si="0"/>
      </c>
      <c r="B11" s="64">
        <v>41639</v>
      </c>
      <c r="C11" s="54">
        <v>121.9</v>
      </c>
      <c r="D11" s="54">
        <v>32196.2</v>
      </c>
      <c r="E11" s="54">
        <v>6830</v>
      </c>
      <c r="F11" s="54">
        <v>37739</v>
      </c>
      <c r="G11" s="54">
        <v>46983.5</v>
      </c>
      <c r="H11" s="54">
        <v>4094.6000000000004</v>
      </c>
      <c r="I11" s="55">
        <v>127965.20000000001</v>
      </c>
    </row>
    <row r="12" spans="1:9" ht="12.75">
      <c r="A12" s="44">
        <f t="shared" si="0"/>
        <v>2014</v>
      </c>
      <c r="B12" s="64">
        <v>41729</v>
      </c>
      <c r="C12" s="54">
        <v>122</v>
      </c>
      <c r="D12" s="54">
        <v>30145.3</v>
      </c>
      <c r="E12" s="54">
        <v>6551.6</v>
      </c>
      <c r="F12" s="54">
        <v>38067.9</v>
      </c>
      <c r="G12" s="54">
        <v>47049.6</v>
      </c>
      <c r="H12" s="54">
        <v>4115.4</v>
      </c>
      <c r="I12" s="55">
        <v>126051.79999999999</v>
      </c>
    </row>
    <row r="13" spans="1:9" ht="12.75">
      <c r="A13" s="44">
        <f t="shared" si="0"/>
      </c>
      <c r="B13" s="64">
        <v>41820</v>
      </c>
      <c r="C13" s="54">
        <v>123.5</v>
      </c>
      <c r="D13" s="54">
        <v>29037.6</v>
      </c>
      <c r="E13" s="54">
        <v>8051.9</v>
      </c>
      <c r="F13" s="54">
        <v>38614.3</v>
      </c>
      <c r="G13" s="54">
        <v>46909.5</v>
      </c>
      <c r="H13" s="54">
        <v>4109.9</v>
      </c>
      <c r="I13" s="55">
        <v>126846.7</v>
      </c>
    </row>
    <row r="14" spans="1:9" ht="12.75">
      <c r="A14" s="44">
        <f t="shared" si="0"/>
      </c>
      <c r="B14" s="64">
        <v>41912</v>
      </c>
      <c r="C14" s="54">
        <v>134.5</v>
      </c>
      <c r="D14" s="54">
        <v>26980.5</v>
      </c>
      <c r="E14" s="54">
        <v>6811.5</v>
      </c>
      <c r="F14" s="54">
        <v>39950.9</v>
      </c>
      <c r="G14" s="54">
        <v>47829.7</v>
      </c>
      <c r="H14" s="54">
        <v>4292.4</v>
      </c>
      <c r="I14" s="55">
        <v>125999.49999999999</v>
      </c>
    </row>
    <row r="15" spans="1:9" ht="12.75">
      <c r="A15" s="44">
        <f t="shared" si="0"/>
      </c>
      <c r="B15" s="64">
        <v>42004</v>
      </c>
      <c r="C15" s="54">
        <v>137.3</v>
      </c>
      <c r="D15" s="54">
        <v>26951.7</v>
      </c>
      <c r="E15" s="54">
        <v>7117</v>
      </c>
      <c r="F15" s="54">
        <v>39825.3</v>
      </c>
      <c r="G15" s="54">
        <v>46036.2</v>
      </c>
      <c r="H15" s="54">
        <v>4146.9</v>
      </c>
      <c r="I15" s="56">
        <v>124214.4</v>
      </c>
    </row>
    <row r="16" spans="1:9" s="38" customFormat="1" ht="21.75" customHeight="1">
      <c r="A16" s="95" t="s">
        <v>15</v>
      </c>
      <c r="B16" s="95"/>
      <c r="C16" s="96"/>
      <c r="D16" s="96"/>
      <c r="E16" s="96"/>
      <c r="F16" s="96"/>
      <c r="G16" s="96"/>
      <c r="H16" s="96"/>
      <c r="I16" s="96"/>
    </row>
    <row r="17" spans="1:9" ht="12.75">
      <c r="A17" s="44">
        <f>YEAR(B17)</f>
        <v>2012</v>
      </c>
      <c r="B17" s="64">
        <v>41274</v>
      </c>
      <c r="C17" s="45">
        <v>696.9</v>
      </c>
      <c r="D17" s="45">
        <v>21752.1</v>
      </c>
      <c r="E17" s="45">
        <v>21207.5</v>
      </c>
      <c r="F17" s="45">
        <v>35492.2</v>
      </c>
      <c r="G17" s="45">
        <v>33477.8</v>
      </c>
      <c r="H17" s="45">
        <v>2808.2</v>
      </c>
      <c r="I17" s="45">
        <v>115434.7</v>
      </c>
    </row>
    <row r="18" spans="1:9" ht="12.75">
      <c r="A18" s="44">
        <f>IF(YEAR(B18)=YEAR(B17),"",YEAR(B18))</f>
        <v>2013</v>
      </c>
      <c r="B18" s="64">
        <v>41364</v>
      </c>
      <c r="C18" s="45">
        <v>693.9</v>
      </c>
      <c r="D18" s="45">
        <v>22664.5</v>
      </c>
      <c r="E18" s="45">
        <v>9897</v>
      </c>
      <c r="F18" s="45">
        <v>34986.8</v>
      </c>
      <c r="G18" s="45">
        <v>32040.3</v>
      </c>
      <c r="H18" s="45">
        <v>2901.5</v>
      </c>
      <c r="I18" s="45">
        <v>103184.00000000001</v>
      </c>
    </row>
    <row r="19" spans="1:9" ht="12.75">
      <c r="A19" s="44">
        <f aca="true" t="shared" si="1" ref="A19:A25">IF(YEAR(B19)=YEAR(B18),"",YEAR(B19))</f>
      </c>
      <c r="B19" s="64">
        <v>41455</v>
      </c>
      <c r="C19" s="45">
        <v>535</v>
      </c>
      <c r="D19" s="45">
        <v>19093</v>
      </c>
      <c r="E19" s="45">
        <v>9171.2</v>
      </c>
      <c r="F19" s="45">
        <v>33266.4</v>
      </c>
      <c r="G19" s="45">
        <v>32840.4</v>
      </c>
      <c r="H19" s="45">
        <v>2855.8</v>
      </c>
      <c r="I19" s="45">
        <v>97761.8</v>
      </c>
    </row>
    <row r="20" spans="1:9" ht="12.75">
      <c r="A20" s="44">
        <f t="shared" si="1"/>
      </c>
      <c r="B20" s="64">
        <v>41547</v>
      </c>
      <c r="C20" s="45">
        <v>561.6</v>
      </c>
      <c r="D20" s="45">
        <v>19579.4</v>
      </c>
      <c r="E20" s="45">
        <v>9301.3</v>
      </c>
      <c r="F20" s="45">
        <v>28378.6</v>
      </c>
      <c r="G20" s="45">
        <v>37649.7</v>
      </c>
      <c r="H20" s="45">
        <v>2806.7</v>
      </c>
      <c r="I20" s="45">
        <v>98277.29999999999</v>
      </c>
    </row>
    <row r="21" spans="1:9" ht="12.75">
      <c r="A21" s="44">
        <f t="shared" si="1"/>
      </c>
      <c r="B21" s="64">
        <v>41639</v>
      </c>
      <c r="C21" s="45">
        <v>511.1</v>
      </c>
      <c r="D21" s="45">
        <v>19715.9</v>
      </c>
      <c r="E21" s="45">
        <v>8787.5</v>
      </c>
      <c r="F21" s="45">
        <v>28618.4</v>
      </c>
      <c r="G21" s="45">
        <v>39148.9</v>
      </c>
      <c r="H21" s="45">
        <v>2967.8</v>
      </c>
      <c r="I21" s="45">
        <v>99749.6</v>
      </c>
    </row>
    <row r="22" spans="1:9" ht="12.75">
      <c r="A22" s="44">
        <f t="shared" si="1"/>
        <v>2014</v>
      </c>
      <c r="B22" s="64">
        <v>41729</v>
      </c>
      <c r="C22" s="45">
        <v>541.1</v>
      </c>
      <c r="D22" s="45">
        <v>20564.1</v>
      </c>
      <c r="E22" s="45">
        <v>7531.1</v>
      </c>
      <c r="F22" s="45">
        <v>27447.9</v>
      </c>
      <c r="G22" s="45">
        <v>39451.6</v>
      </c>
      <c r="H22" s="45">
        <v>3027.4</v>
      </c>
      <c r="I22" s="45">
        <v>98563.19999999998</v>
      </c>
    </row>
    <row r="23" spans="1:9" ht="12.75">
      <c r="A23" s="44">
        <f t="shared" si="1"/>
      </c>
      <c r="B23" s="64">
        <v>41820</v>
      </c>
      <c r="C23" s="45">
        <v>553.1</v>
      </c>
      <c r="D23" s="45">
        <v>21248.2</v>
      </c>
      <c r="E23" s="45">
        <v>7619.3</v>
      </c>
      <c r="F23" s="45">
        <v>26994</v>
      </c>
      <c r="G23" s="45">
        <v>39776.3</v>
      </c>
      <c r="H23" s="45">
        <v>2971.2</v>
      </c>
      <c r="I23" s="45">
        <v>99162.09999999999</v>
      </c>
    </row>
    <row r="24" spans="1:9" ht="12.75">
      <c r="A24" s="44">
        <f t="shared" si="1"/>
      </c>
      <c r="B24" s="64">
        <v>41912</v>
      </c>
      <c r="C24" s="45">
        <v>564.1</v>
      </c>
      <c r="D24" s="45">
        <v>20603.5</v>
      </c>
      <c r="E24" s="45">
        <v>8182.9</v>
      </c>
      <c r="F24" s="45">
        <v>26296</v>
      </c>
      <c r="G24" s="45">
        <v>39719.9</v>
      </c>
      <c r="H24" s="45">
        <v>3179.5</v>
      </c>
      <c r="I24" s="45">
        <v>98545.9</v>
      </c>
    </row>
    <row r="25" spans="1:9" ht="12.75" customHeight="1">
      <c r="A25" s="48">
        <f t="shared" si="1"/>
      </c>
      <c r="B25" s="65">
        <v>42004</v>
      </c>
      <c r="C25" s="49">
        <v>578.8</v>
      </c>
      <c r="D25" s="49">
        <v>19308.8</v>
      </c>
      <c r="E25" s="49">
        <v>7529.5</v>
      </c>
      <c r="F25" s="49">
        <v>27440.8</v>
      </c>
      <c r="G25" s="49">
        <v>38420.9</v>
      </c>
      <c r="H25" s="49">
        <v>3148.1</v>
      </c>
      <c r="I25" s="49">
        <v>96426.9</v>
      </c>
    </row>
    <row r="26" spans="1:6" ht="12.75">
      <c r="A26" s="38"/>
      <c r="B26" s="38"/>
      <c r="C26" s="36"/>
      <c r="D26" s="37"/>
      <c r="E26" s="37"/>
      <c r="F26" s="37"/>
    </row>
    <row r="27" spans="1:6" ht="12.75">
      <c r="A27" s="38"/>
      <c r="B27" s="38"/>
      <c r="C27" s="36"/>
      <c r="D27" s="37"/>
      <c r="E27" s="37"/>
      <c r="F27" s="37"/>
    </row>
    <row r="28" spans="1:6" ht="12.75">
      <c r="A28" s="38"/>
      <c r="B28" s="38"/>
      <c r="C28" s="36"/>
      <c r="D28" s="37"/>
      <c r="E28" s="37"/>
      <c r="F28" s="37"/>
    </row>
    <row r="29" spans="1:6" ht="12.75">
      <c r="A29" s="38"/>
      <c r="B29" s="38"/>
      <c r="C29" s="36"/>
      <c r="D29" s="37"/>
      <c r="E29" s="37"/>
      <c r="F29" s="37"/>
    </row>
    <row r="30" spans="1:6" ht="12.75">
      <c r="A30" s="38"/>
      <c r="B30" s="38"/>
      <c r="C30" s="36"/>
      <c r="D30" s="37"/>
      <c r="E30" s="37"/>
      <c r="F30" s="37"/>
    </row>
    <row r="31" spans="1:6" ht="12.75">
      <c r="A31" s="38"/>
      <c r="B31" s="38"/>
      <c r="C31" s="36"/>
      <c r="D31" s="37"/>
      <c r="E31" s="37"/>
      <c r="F31" s="37"/>
    </row>
    <row r="32" spans="1:6" ht="12.75">
      <c r="A32" s="38"/>
      <c r="B32" s="38"/>
      <c r="C32" s="36"/>
      <c r="D32" s="37"/>
      <c r="E32" s="37"/>
      <c r="F32" s="37"/>
    </row>
    <row r="33" spans="1:6" ht="12.75">
      <c r="A33" s="38"/>
      <c r="B33" s="38"/>
      <c r="C33" s="36"/>
      <c r="D33" s="37"/>
      <c r="E33" s="37"/>
      <c r="F33" s="37"/>
    </row>
    <row r="34" spans="1:6" ht="12.75">
      <c r="A34" s="38"/>
      <c r="B34" s="38"/>
      <c r="C34" s="36"/>
      <c r="D34" s="37"/>
      <c r="E34" s="37"/>
      <c r="F34" s="37"/>
    </row>
    <row r="35" spans="1:6" ht="12.75">
      <c r="A35" s="38"/>
      <c r="B35" s="38"/>
      <c r="C35" s="36"/>
      <c r="D35" s="37"/>
      <c r="E35" s="37"/>
      <c r="F35" s="37"/>
    </row>
    <row r="36" spans="1:6" ht="12.75">
      <c r="A36" s="38"/>
      <c r="B36" s="38"/>
      <c r="C36" s="36"/>
      <c r="D36" s="37"/>
      <c r="E36" s="37"/>
      <c r="F36" s="37"/>
    </row>
    <row r="37" spans="1:6" ht="12.75">
      <c r="A37" s="38"/>
      <c r="B37" s="38"/>
      <c r="C37" s="36"/>
      <c r="D37" s="37"/>
      <c r="E37" s="37"/>
      <c r="F37" s="37"/>
    </row>
    <row r="38" spans="1:6" ht="12.75">
      <c r="A38" s="38"/>
      <c r="B38" s="38"/>
      <c r="C38" s="36"/>
      <c r="D38" s="37"/>
      <c r="E38" s="37"/>
      <c r="F38" s="37"/>
    </row>
    <row r="39" spans="1:6" ht="12.75">
      <c r="A39" s="38"/>
      <c r="B39" s="38"/>
      <c r="C39" s="36"/>
      <c r="D39" s="37"/>
      <c r="E39" s="37"/>
      <c r="F39" s="37"/>
    </row>
    <row r="40" spans="1:6" ht="12.75">
      <c r="A40" s="38"/>
      <c r="B40" s="38"/>
      <c r="C40" s="36"/>
      <c r="D40" s="37"/>
      <c r="E40" s="37"/>
      <c r="F40" s="37"/>
    </row>
    <row r="41" spans="1:6" ht="12.75">
      <c r="A41" s="38"/>
      <c r="B41" s="38"/>
      <c r="C41" s="36"/>
      <c r="D41" s="37"/>
      <c r="E41" s="37"/>
      <c r="F41" s="37"/>
    </row>
    <row r="42" spans="1:6" ht="12.75">
      <c r="A42" s="38"/>
      <c r="B42" s="38"/>
      <c r="C42" s="36"/>
      <c r="D42" s="37"/>
      <c r="E42" s="37"/>
      <c r="F42" s="37"/>
    </row>
    <row r="43" spans="1:6" ht="12.75">
      <c r="A43" s="38"/>
      <c r="B43" s="38"/>
      <c r="C43" s="36"/>
      <c r="D43" s="37"/>
      <c r="E43" s="37"/>
      <c r="F43" s="37"/>
    </row>
    <row r="44" spans="1:6" ht="12.75">
      <c r="A44" s="38"/>
      <c r="B44" s="38"/>
      <c r="C44" s="36"/>
      <c r="D44" s="37"/>
      <c r="E44" s="37"/>
      <c r="F44" s="37"/>
    </row>
    <row r="45" spans="1:6" ht="12.75">
      <c r="A45" s="38"/>
      <c r="B45" s="38"/>
      <c r="C45" s="36"/>
      <c r="D45" s="37"/>
      <c r="E45" s="37"/>
      <c r="F45" s="37"/>
    </row>
    <row r="46" spans="1:6" ht="12.75">
      <c r="A46" s="38"/>
      <c r="B46" s="38"/>
      <c r="C46" s="36"/>
      <c r="D46" s="37"/>
      <c r="E46" s="37"/>
      <c r="F46" s="37"/>
    </row>
    <row r="47" spans="1:6" ht="12.75">
      <c r="A47" s="38"/>
      <c r="B47" s="38"/>
      <c r="C47" s="36"/>
      <c r="D47" s="37"/>
      <c r="E47" s="37"/>
      <c r="F47" s="37"/>
    </row>
    <row r="48" spans="1:6" ht="12.75">
      <c r="A48" s="38"/>
      <c r="B48" s="38"/>
      <c r="C48" s="36"/>
      <c r="D48" s="37"/>
      <c r="E48" s="37"/>
      <c r="F48" s="37"/>
    </row>
    <row r="49" spans="1:6" ht="12.75">
      <c r="A49" s="38"/>
      <c r="B49" s="38"/>
      <c r="C49" s="36"/>
      <c r="D49" s="37"/>
      <c r="E49" s="37"/>
      <c r="F49" s="37"/>
    </row>
    <row r="50" spans="1:6" ht="12.75">
      <c r="A50" s="38"/>
      <c r="B50" s="38"/>
      <c r="C50" s="36"/>
      <c r="D50" s="37"/>
      <c r="E50" s="37"/>
      <c r="F50" s="37"/>
    </row>
    <row r="51" spans="1:6" ht="12.75">
      <c r="A51" s="38"/>
      <c r="B51" s="38"/>
      <c r="C51" s="36"/>
      <c r="D51" s="37"/>
      <c r="E51" s="37"/>
      <c r="F51" s="37"/>
    </row>
    <row r="52" spans="1:6" ht="12.75">
      <c r="A52" s="38"/>
      <c r="B52" s="38"/>
      <c r="C52" s="36"/>
      <c r="D52" s="37"/>
      <c r="E52" s="37"/>
      <c r="F52" s="37"/>
    </row>
    <row r="53" spans="1:6" ht="12.75">
      <c r="A53" s="38"/>
      <c r="B53" s="38"/>
      <c r="C53" s="36"/>
      <c r="D53" s="37"/>
      <c r="E53" s="37"/>
      <c r="F53" s="37"/>
    </row>
    <row r="54" spans="1:6" ht="12.75">
      <c r="A54" s="38"/>
      <c r="B54" s="38"/>
      <c r="C54" s="36"/>
      <c r="D54" s="37"/>
      <c r="E54" s="37"/>
      <c r="F54" s="37"/>
    </row>
    <row r="55" spans="1:6" ht="12.75">
      <c r="A55" s="38"/>
      <c r="B55" s="38"/>
      <c r="C55" s="36"/>
      <c r="D55" s="37"/>
      <c r="E55" s="37"/>
      <c r="F55" s="37"/>
    </row>
    <row r="56" spans="1:6" ht="12.75">
      <c r="A56" s="38"/>
      <c r="B56" s="38"/>
      <c r="C56" s="36"/>
      <c r="D56" s="37"/>
      <c r="E56" s="37"/>
      <c r="F56" s="37"/>
    </row>
    <row r="57" spans="1:6" ht="12.75">
      <c r="A57" s="38"/>
      <c r="B57" s="38"/>
      <c r="C57" s="36"/>
      <c r="D57" s="37"/>
      <c r="E57" s="37"/>
      <c r="F57" s="37"/>
    </row>
    <row r="58" spans="1:6" ht="12.75">
      <c r="A58" s="38"/>
      <c r="B58" s="38"/>
      <c r="C58" s="36"/>
      <c r="D58" s="37"/>
      <c r="E58" s="37"/>
      <c r="F58" s="37"/>
    </row>
    <row r="59" spans="1:10" s="38" customFormat="1" ht="12" customHeight="1">
      <c r="A59" s="39"/>
      <c r="B59" s="39"/>
      <c r="I59" s="40" t="s">
        <v>28</v>
      </c>
      <c r="J59" s="92">
        <v>12</v>
      </c>
    </row>
    <row r="60" spans="9:10" ht="12" customHeight="1">
      <c r="I60" s="41" t="s">
        <v>55</v>
      </c>
      <c r="J60" s="92"/>
    </row>
    <row r="61" spans="9:10" ht="12" customHeight="1">
      <c r="I61" s="66" t="str">
        <f>'Π1'!I68</f>
        <v>Ιούνιος 2015</v>
      </c>
      <c r="J61" s="92"/>
    </row>
    <row r="62" ht="12.75">
      <c r="J62" s="28"/>
    </row>
    <row r="64" ht="12.75">
      <c r="J64" s="28"/>
    </row>
    <row r="66" ht="12.75">
      <c r="J66" s="28"/>
    </row>
    <row r="68" ht="12.75">
      <c r="J68" s="28"/>
    </row>
    <row r="70" ht="12.75">
      <c r="J70" s="28"/>
    </row>
    <row r="72" ht="12.75">
      <c r="J72" s="28"/>
    </row>
    <row r="74" ht="12.75">
      <c r="J74" s="28"/>
    </row>
    <row r="76" ht="12.75">
      <c r="J76" s="28"/>
    </row>
    <row r="78" ht="12.75">
      <c r="J78" s="28"/>
    </row>
    <row r="80" ht="12.75">
      <c r="J80" s="28"/>
    </row>
    <row r="82" ht="12.75">
      <c r="J82" s="28"/>
    </row>
    <row r="84" ht="12.75">
      <c r="J84" s="28"/>
    </row>
    <row r="86" ht="12.75">
      <c r="J86" s="28"/>
    </row>
    <row r="88" ht="12.75">
      <c r="J88" s="28"/>
    </row>
    <row r="90" ht="12.75">
      <c r="J90" s="28"/>
    </row>
    <row r="92" ht="12.75">
      <c r="J92" s="28"/>
    </row>
    <row r="94" ht="12.75">
      <c r="J94" s="28"/>
    </row>
    <row r="96" ht="12.75">
      <c r="J96" s="28"/>
    </row>
    <row r="98" ht="12.75">
      <c r="J98" s="28"/>
    </row>
    <row r="100" ht="12.75">
      <c r="J100" s="28"/>
    </row>
    <row r="102" ht="12.75">
      <c r="J102" s="28"/>
    </row>
    <row r="104" ht="12.75">
      <c r="J104" s="28"/>
    </row>
    <row r="106" ht="12.75">
      <c r="J106" s="28"/>
    </row>
    <row r="108" ht="12.75">
      <c r="J108" s="28"/>
    </row>
    <row r="110" ht="12.75">
      <c r="J110" s="28"/>
    </row>
    <row r="112" ht="12.75">
      <c r="J112" s="28"/>
    </row>
    <row r="114" ht="12.75">
      <c r="J114" s="28"/>
    </row>
    <row r="116" ht="12.75">
      <c r="J116" s="28"/>
    </row>
    <row r="118" ht="12.75">
      <c r="J118" s="28"/>
    </row>
    <row r="120" ht="12.75">
      <c r="J120" s="28"/>
    </row>
    <row r="122" ht="12.75">
      <c r="J122" s="28"/>
    </row>
    <row r="124" ht="12.75">
      <c r="J124" s="28"/>
    </row>
    <row r="126" ht="12.75">
      <c r="J126" s="28"/>
    </row>
    <row r="128" ht="12.75">
      <c r="J128" s="28"/>
    </row>
    <row r="130" ht="12.75">
      <c r="J130" s="28"/>
    </row>
    <row r="132" ht="12.75">
      <c r="J132" s="28"/>
    </row>
    <row r="134" ht="12.75">
      <c r="J134" s="28"/>
    </row>
    <row r="136" ht="12.75">
      <c r="J136" s="28"/>
    </row>
    <row r="138" ht="12.75">
      <c r="J138" s="28"/>
    </row>
    <row r="140" ht="12.75">
      <c r="J140" s="28"/>
    </row>
    <row r="142" ht="12.75">
      <c r="J142" s="28"/>
    </row>
    <row r="144" ht="12.75">
      <c r="J144" s="28"/>
    </row>
    <row r="146" ht="12.75">
      <c r="J146" s="28"/>
    </row>
    <row r="148" ht="12.75">
      <c r="J148" s="28"/>
    </row>
    <row r="150" ht="12.75">
      <c r="J150" s="28"/>
    </row>
    <row r="152" ht="12.75">
      <c r="J152" s="28"/>
    </row>
    <row r="154" ht="12.75">
      <c r="J154" s="28"/>
    </row>
    <row r="156" ht="12.75">
      <c r="J156" s="28"/>
    </row>
    <row r="158" ht="12.75">
      <c r="J158" s="28"/>
    </row>
    <row r="160" ht="12.75">
      <c r="J160" s="28"/>
    </row>
    <row r="162" ht="12.75">
      <c r="J162" s="28"/>
    </row>
    <row r="164" ht="12.75">
      <c r="J164" s="28"/>
    </row>
    <row r="166" ht="12.75">
      <c r="J166" s="28"/>
    </row>
    <row r="168" ht="12.75">
      <c r="J168" s="28"/>
    </row>
    <row r="170" ht="12.75">
      <c r="J170" s="28"/>
    </row>
    <row r="172" ht="12.75">
      <c r="J172" s="28"/>
    </row>
    <row r="174" ht="12.75">
      <c r="J174" s="28"/>
    </row>
    <row r="176" ht="12.75">
      <c r="J176" s="28"/>
    </row>
    <row r="178" ht="12.75">
      <c r="J178" s="28"/>
    </row>
    <row r="180" ht="12.75">
      <c r="J180" s="28"/>
    </row>
    <row r="182" ht="12.75">
      <c r="J182" s="28"/>
    </row>
    <row r="184" ht="12.75">
      <c r="J184" s="28"/>
    </row>
  </sheetData>
  <sheetProtection formatCells="0" formatRows="0"/>
  <mergeCells count="7">
    <mergeCell ref="J59:J61"/>
    <mergeCell ref="A1:I1"/>
    <mergeCell ref="C3:F3"/>
    <mergeCell ref="G3:H3"/>
    <mergeCell ref="A4:I4"/>
    <mergeCell ref="A6:I6"/>
    <mergeCell ref="A16:I16"/>
  </mergeCells>
  <printOptions/>
  <pageMargins left="0.9448818897637796" right="0.5511811023622047" top="0.984251968503937" bottom="0.7874015748031497" header="0.5118110236220472" footer="0.4724409448818898"/>
  <pageSetup fitToHeight="1" fitToWidth="1" horizontalDpi="600" verticalDpi="600" orientation="portrait" paperSize="9" scale="82" r:id="rId1"/>
  <headerFooter alignWithMargins="0">
    <oddFooter xml:space="preserve">&amp;C </oddFooter>
  </headerFooter>
</worksheet>
</file>

<file path=xl/worksheets/sheet14.xml><?xml version="1.0" encoding="utf-8"?>
<worksheet xmlns="http://schemas.openxmlformats.org/spreadsheetml/2006/main" xmlns:r="http://schemas.openxmlformats.org/officeDocument/2006/relationships">
  <sheetPr codeName="Sheet24"/>
  <dimension ref="A1:L83"/>
  <sheetViews>
    <sheetView zoomScaleSheetLayoutView="100" workbookViewId="0" topLeftCell="A1">
      <selection activeCell="C2" sqref="C2:K2"/>
    </sheetView>
  </sheetViews>
  <sheetFormatPr defaultColWidth="9.140625" defaultRowHeight="12.75"/>
  <cols>
    <col min="1" max="1" width="4.28125" style="28" customWidth="1"/>
    <col min="2" max="2" width="2.57421875" style="28" customWidth="1"/>
    <col min="3" max="3" width="4.140625" style="28" customWidth="1"/>
    <col min="4" max="10" width="9.140625" style="28" customWidth="1"/>
    <col min="11" max="11" width="27.8515625" style="28" customWidth="1"/>
    <col min="12" max="12" width="4.8515625" style="28" customWidth="1"/>
    <col min="13" max="16384" width="9.140625" style="28" customWidth="1"/>
  </cols>
  <sheetData>
    <row r="1" spans="1:12" ht="19.5" customHeight="1">
      <c r="A1" s="85" t="s">
        <v>48</v>
      </c>
      <c r="B1" s="105" t="s">
        <v>49</v>
      </c>
      <c r="C1" s="105"/>
      <c r="D1" s="105"/>
      <c r="E1" s="87"/>
      <c r="F1" s="87"/>
      <c r="G1" s="87"/>
      <c r="H1" s="87"/>
      <c r="I1" s="87"/>
      <c r="J1" s="87"/>
      <c r="K1" s="87"/>
      <c r="L1" s="87"/>
    </row>
    <row r="2" spans="1:12" ht="63" customHeight="1">
      <c r="A2" s="87"/>
      <c r="B2" s="87"/>
      <c r="C2" s="106" t="s">
        <v>88</v>
      </c>
      <c r="D2" s="106"/>
      <c r="E2" s="106"/>
      <c r="F2" s="106"/>
      <c r="G2" s="106"/>
      <c r="H2" s="106"/>
      <c r="I2" s="106"/>
      <c r="J2" s="106"/>
      <c r="K2" s="106"/>
      <c r="L2" s="87"/>
    </row>
    <row r="3" spans="1:12" ht="14.25" customHeight="1">
      <c r="A3" s="87"/>
      <c r="B3" s="87"/>
      <c r="C3" s="87"/>
      <c r="D3" s="87"/>
      <c r="E3" s="87"/>
      <c r="F3" s="87"/>
      <c r="G3" s="87"/>
      <c r="H3" s="87"/>
      <c r="I3" s="87"/>
      <c r="J3" s="87"/>
      <c r="K3" s="87"/>
      <c r="L3" s="87"/>
    </row>
    <row r="4" spans="1:12" s="29" customFormat="1" ht="22.5" customHeight="1">
      <c r="A4" s="87"/>
      <c r="B4" s="103" t="s">
        <v>50</v>
      </c>
      <c r="C4" s="103"/>
      <c r="D4" s="103"/>
      <c r="E4" s="103"/>
      <c r="F4" s="103"/>
      <c r="G4" s="103"/>
      <c r="H4" s="103"/>
      <c r="I4" s="103"/>
      <c r="J4" s="103"/>
      <c r="K4" s="103"/>
      <c r="L4" s="87"/>
    </row>
    <row r="5" spans="1:12" s="29" customFormat="1" ht="75" customHeight="1">
      <c r="A5" s="86"/>
      <c r="B5" s="86"/>
      <c r="C5" s="103" t="s">
        <v>67</v>
      </c>
      <c r="D5" s="103"/>
      <c r="E5" s="103"/>
      <c r="F5" s="103"/>
      <c r="G5" s="103"/>
      <c r="H5" s="103"/>
      <c r="I5" s="103"/>
      <c r="J5" s="103"/>
      <c r="K5" s="103"/>
      <c r="L5" s="86"/>
    </row>
    <row r="6" spans="1:12" s="43" customFormat="1" ht="14.25" customHeight="1">
      <c r="A6" s="86"/>
      <c r="B6" s="86"/>
      <c r="C6" s="88"/>
      <c r="D6" s="88"/>
      <c r="E6" s="88"/>
      <c r="F6" s="88"/>
      <c r="G6" s="88"/>
      <c r="H6" s="88"/>
      <c r="I6" s="88"/>
      <c r="J6" s="88"/>
      <c r="K6" s="88"/>
      <c r="L6" s="86"/>
    </row>
    <row r="7" spans="1:12" s="43" customFormat="1" ht="105" customHeight="1">
      <c r="A7" s="89"/>
      <c r="B7" s="88"/>
      <c r="C7" s="103" t="s">
        <v>68</v>
      </c>
      <c r="D7" s="103"/>
      <c r="E7" s="103"/>
      <c r="F7" s="103"/>
      <c r="G7" s="103"/>
      <c r="H7" s="103"/>
      <c r="I7" s="103"/>
      <c r="J7" s="103"/>
      <c r="K7" s="103"/>
      <c r="L7" s="88"/>
    </row>
    <row r="8" spans="1:12" s="43" customFormat="1" ht="14.25" customHeight="1">
      <c r="A8" s="89"/>
      <c r="B8" s="88"/>
      <c r="C8" s="88"/>
      <c r="D8" s="88"/>
      <c r="E8" s="88"/>
      <c r="F8" s="88"/>
      <c r="G8" s="88"/>
      <c r="H8" s="88"/>
      <c r="I8" s="88"/>
      <c r="J8" s="88"/>
      <c r="K8" s="88"/>
      <c r="L8" s="88"/>
    </row>
    <row r="9" spans="1:12" s="43" customFormat="1" ht="105" customHeight="1">
      <c r="A9" s="89"/>
      <c r="B9" s="88"/>
      <c r="C9" s="103" t="s">
        <v>69</v>
      </c>
      <c r="D9" s="103"/>
      <c r="E9" s="103"/>
      <c r="F9" s="103"/>
      <c r="G9" s="103"/>
      <c r="H9" s="103"/>
      <c r="I9" s="103"/>
      <c r="J9" s="103"/>
      <c r="K9" s="103"/>
      <c r="L9" s="89"/>
    </row>
    <row r="10" spans="1:12" s="43" customFormat="1" ht="12.75" customHeight="1">
      <c r="A10" s="89"/>
      <c r="B10" s="88"/>
      <c r="C10" s="88"/>
      <c r="D10" s="88"/>
      <c r="E10" s="88"/>
      <c r="F10" s="88"/>
      <c r="G10" s="88"/>
      <c r="H10" s="88"/>
      <c r="I10" s="88"/>
      <c r="J10" s="88"/>
      <c r="K10" s="88"/>
      <c r="L10" s="89"/>
    </row>
    <row r="11" spans="1:12" s="43" customFormat="1" ht="165" customHeight="1">
      <c r="A11" s="89"/>
      <c r="B11" s="88"/>
      <c r="C11" s="103" t="s">
        <v>51</v>
      </c>
      <c r="D11" s="103"/>
      <c r="E11" s="103"/>
      <c r="F11" s="103"/>
      <c r="G11" s="103"/>
      <c r="H11" s="103"/>
      <c r="I11" s="103"/>
      <c r="J11" s="103"/>
      <c r="K11" s="103"/>
      <c r="L11" s="89"/>
    </row>
    <row r="12" spans="1:12" s="29" customFormat="1" ht="14.25" customHeight="1">
      <c r="A12" s="89"/>
      <c r="B12" s="88"/>
      <c r="C12" s="88"/>
      <c r="D12" s="88"/>
      <c r="E12" s="88"/>
      <c r="F12" s="88"/>
      <c r="G12" s="88"/>
      <c r="H12" s="88"/>
      <c r="I12" s="88"/>
      <c r="J12" s="88"/>
      <c r="K12" s="88"/>
      <c r="L12" s="89"/>
    </row>
    <row r="13" spans="1:12" s="29" customFormat="1" ht="90" customHeight="1">
      <c r="A13" s="86"/>
      <c r="B13" s="86"/>
      <c r="C13" s="103" t="s">
        <v>52</v>
      </c>
      <c r="D13" s="103"/>
      <c r="E13" s="103"/>
      <c r="F13" s="103"/>
      <c r="G13" s="103"/>
      <c r="H13" s="103"/>
      <c r="I13" s="103"/>
      <c r="J13" s="103"/>
      <c r="K13" s="103"/>
      <c r="L13" s="86"/>
    </row>
    <row r="14" spans="1:12" s="29" customFormat="1" ht="14.25" customHeight="1">
      <c r="A14" s="86"/>
      <c r="B14" s="86"/>
      <c r="C14" s="88"/>
      <c r="D14" s="88"/>
      <c r="E14" s="88"/>
      <c r="F14" s="88"/>
      <c r="G14" s="88"/>
      <c r="H14" s="88"/>
      <c r="I14" s="88"/>
      <c r="J14" s="88"/>
      <c r="K14" s="88"/>
      <c r="L14" s="86"/>
    </row>
    <row r="15" spans="1:12" s="43" customFormat="1" ht="180" customHeight="1">
      <c r="A15" s="86"/>
      <c r="B15" s="86"/>
      <c r="C15" s="103" t="s">
        <v>87</v>
      </c>
      <c r="D15" s="103"/>
      <c r="E15" s="103"/>
      <c r="F15" s="103"/>
      <c r="G15" s="103"/>
      <c r="H15" s="103"/>
      <c r="I15" s="103"/>
      <c r="J15" s="103"/>
      <c r="K15" s="103"/>
      <c r="L15" s="86"/>
    </row>
    <row r="16" spans="1:12" s="29" customFormat="1" ht="9" customHeight="1">
      <c r="A16" s="89"/>
      <c r="B16" s="88"/>
      <c r="C16" s="88"/>
      <c r="D16" s="88"/>
      <c r="E16" s="88"/>
      <c r="F16" s="88"/>
      <c r="G16" s="88"/>
      <c r="H16" s="88"/>
      <c r="I16" s="88"/>
      <c r="J16" s="88"/>
      <c r="K16" s="88"/>
      <c r="L16" s="89"/>
    </row>
    <row r="17" spans="1:12" s="29" customFormat="1" ht="9" customHeight="1">
      <c r="A17" s="86"/>
      <c r="B17" s="86"/>
      <c r="C17" s="89"/>
      <c r="D17" s="89"/>
      <c r="E17" s="89"/>
      <c r="F17" s="89"/>
      <c r="G17" s="89"/>
      <c r="H17" s="89"/>
      <c r="I17" s="89"/>
      <c r="J17" s="89"/>
      <c r="K17" s="90" t="s">
        <v>54</v>
      </c>
      <c r="L17" s="104">
        <v>13</v>
      </c>
    </row>
    <row r="18" spans="1:12" s="29" customFormat="1" ht="12.75" customHeight="1">
      <c r="A18" s="86"/>
      <c r="B18" s="86"/>
      <c r="C18" s="89"/>
      <c r="D18" s="89"/>
      <c r="E18" s="89"/>
      <c r="F18" s="89"/>
      <c r="G18" s="89"/>
      <c r="H18" s="89"/>
      <c r="I18" s="89"/>
      <c r="J18" s="89"/>
      <c r="K18" s="91" t="s">
        <v>55</v>
      </c>
      <c r="L18" s="104"/>
    </row>
    <row r="19" spans="1:12" s="29" customFormat="1" ht="13.5" customHeight="1">
      <c r="A19" s="86"/>
      <c r="B19" s="86"/>
      <c r="C19" s="89"/>
      <c r="D19" s="89"/>
      <c r="E19" s="89"/>
      <c r="F19" s="89"/>
      <c r="G19" s="89"/>
      <c r="H19" s="89"/>
      <c r="I19" s="89"/>
      <c r="J19" s="89"/>
      <c r="K19" s="90" t="s">
        <v>56</v>
      </c>
      <c r="L19" s="104"/>
    </row>
    <row r="20" spans="1:12" s="43" customFormat="1" ht="39" customHeight="1">
      <c r="A20" s="86"/>
      <c r="B20" s="86"/>
      <c r="C20" s="88"/>
      <c r="D20" s="88"/>
      <c r="E20" s="88"/>
      <c r="F20" s="88"/>
      <c r="G20" s="88"/>
      <c r="H20" s="88"/>
      <c r="I20" s="88"/>
      <c r="J20" s="88"/>
      <c r="K20" s="88"/>
      <c r="L20" s="86"/>
    </row>
    <row r="21" spans="1:12" s="43" customFormat="1" ht="30" customHeight="1">
      <c r="A21" s="89"/>
      <c r="B21" s="88"/>
      <c r="C21" s="103" t="s">
        <v>70</v>
      </c>
      <c r="D21" s="103"/>
      <c r="E21" s="103"/>
      <c r="F21" s="103"/>
      <c r="G21" s="103"/>
      <c r="H21" s="103"/>
      <c r="I21" s="103"/>
      <c r="J21" s="103"/>
      <c r="K21" s="103"/>
      <c r="L21" s="88"/>
    </row>
    <row r="22" spans="1:12" ht="15" customHeight="1">
      <c r="A22" s="89"/>
      <c r="B22" s="88"/>
      <c r="C22" s="88"/>
      <c r="D22" s="88"/>
      <c r="E22" s="88"/>
      <c r="F22" s="88"/>
      <c r="G22" s="88"/>
      <c r="H22" s="88"/>
      <c r="I22" s="88"/>
      <c r="J22" s="88"/>
      <c r="K22" s="88"/>
      <c r="L22" s="88"/>
    </row>
    <row r="23" spans="1:12" ht="75" customHeight="1">
      <c r="A23" s="87"/>
      <c r="B23" s="87"/>
      <c r="C23" s="103" t="s">
        <v>71</v>
      </c>
      <c r="D23" s="103"/>
      <c r="E23" s="103"/>
      <c r="F23" s="103"/>
      <c r="G23" s="103"/>
      <c r="H23" s="103"/>
      <c r="I23" s="103"/>
      <c r="J23" s="103"/>
      <c r="K23" s="103"/>
      <c r="L23" s="87"/>
    </row>
    <row r="24" spans="1:12" s="29" customFormat="1" ht="15" customHeight="1">
      <c r="A24" s="87"/>
      <c r="B24" s="87"/>
      <c r="C24" s="88"/>
      <c r="D24" s="88"/>
      <c r="E24" s="88"/>
      <c r="F24" s="88"/>
      <c r="G24" s="88"/>
      <c r="H24" s="88"/>
      <c r="I24" s="88"/>
      <c r="J24" s="88"/>
      <c r="K24" s="88"/>
      <c r="L24" s="87"/>
    </row>
    <row r="25" spans="1:12" s="29" customFormat="1" ht="150" customHeight="1">
      <c r="A25" s="86"/>
      <c r="B25" s="87"/>
      <c r="C25" s="103" t="s">
        <v>72</v>
      </c>
      <c r="D25" s="103"/>
      <c r="E25" s="103"/>
      <c r="F25" s="103"/>
      <c r="G25" s="103"/>
      <c r="H25" s="103"/>
      <c r="I25" s="103"/>
      <c r="J25" s="103"/>
      <c r="K25" s="103"/>
      <c r="L25" s="86"/>
    </row>
    <row r="26" spans="1:12" s="29" customFormat="1" ht="15" customHeight="1">
      <c r="A26" s="86"/>
      <c r="B26" s="87"/>
      <c r="C26" s="88"/>
      <c r="D26" s="88"/>
      <c r="E26" s="88"/>
      <c r="F26" s="88"/>
      <c r="G26" s="88"/>
      <c r="H26" s="88"/>
      <c r="I26" s="88"/>
      <c r="J26" s="88"/>
      <c r="K26" s="88"/>
      <c r="L26" s="86"/>
    </row>
    <row r="27" spans="1:12" s="29" customFormat="1" ht="60" customHeight="1">
      <c r="A27" s="86"/>
      <c r="B27" s="87"/>
      <c r="C27" s="103" t="s">
        <v>73</v>
      </c>
      <c r="D27" s="103"/>
      <c r="E27" s="103"/>
      <c r="F27" s="103"/>
      <c r="G27" s="103"/>
      <c r="H27" s="103"/>
      <c r="I27" s="103"/>
      <c r="J27" s="103"/>
      <c r="K27" s="103"/>
      <c r="L27" s="86"/>
    </row>
    <row r="28" spans="1:12" s="43" customFormat="1" ht="14.25" customHeight="1">
      <c r="A28" s="86"/>
      <c r="B28" s="87"/>
      <c r="C28" s="88"/>
      <c r="D28" s="88"/>
      <c r="E28" s="88"/>
      <c r="F28" s="88"/>
      <c r="G28" s="88"/>
      <c r="H28" s="88"/>
      <c r="I28" s="88"/>
      <c r="J28" s="88"/>
      <c r="K28" s="88"/>
      <c r="L28" s="86"/>
    </row>
    <row r="29" spans="1:12" s="43" customFormat="1" ht="105" customHeight="1">
      <c r="A29" s="89"/>
      <c r="B29" s="88"/>
      <c r="C29" s="103" t="s">
        <v>89</v>
      </c>
      <c r="D29" s="103"/>
      <c r="E29" s="103"/>
      <c r="F29" s="103"/>
      <c r="G29" s="103"/>
      <c r="H29" s="103"/>
      <c r="I29" s="103"/>
      <c r="J29" s="103"/>
      <c r="K29" s="103"/>
      <c r="L29" s="88"/>
    </row>
    <row r="30" spans="1:12" ht="14.25" customHeight="1">
      <c r="A30" s="89"/>
      <c r="B30" s="88"/>
      <c r="C30" s="88"/>
      <c r="D30" s="88"/>
      <c r="E30" s="88"/>
      <c r="F30" s="88"/>
      <c r="G30" s="88"/>
      <c r="H30" s="88"/>
      <c r="I30" s="88"/>
      <c r="J30" s="88"/>
      <c r="K30" s="88"/>
      <c r="L30" s="88"/>
    </row>
    <row r="31" spans="1:12" ht="45" customHeight="1">
      <c r="A31" s="86"/>
      <c r="B31" s="87"/>
      <c r="C31" s="103" t="s">
        <v>90</v>
      </c>
      <c r="D31" s="103"/>
      <c r="E31" s="103"/>
      <c r="F31" s="103"/>
      <c r="G31" s="103"/>
      <c r="H31" s="103"/>
      <c r="I31" s="103"/>
      <c r="J31" s="103"/>
      <c r="K31" s="103"/>
      <c r="L31" s="87"/>
    </row>
    <row r="32" spans="1:12" s="43" customFormat="1" ht="15.75" customHeight="1">
      <c r="A32" s="86"/>
      <c r="B32" s="87"/>
      <c r="C32" s="88"/>
      <c r="D32" s="88"/>
      <c r="E32" s="88"/>
      <c r="F32" s="88"/>
      <c r="G32" s="88"/>
      <c r="H32" s="88"/>
      <c r="I32" s="88"/>
      <c r="J32" s="88"/>
      <c r="K32" s="88"/>
      <c r="L32" s="87"/>
    </row>
    <row r="33" spans="1:12" s="43" customFormat="1" ht="75" customHeight="1">
      <c r="A33" s="89"/>
      <c r="B33" s="88"/>
      <c r="C33" s="103" t="s">
        <v>74</v>
      </c>
      <c r="D33" s="103"/>
      <c r="E33" s="103"/>
      <c r="F33" s="103"/>
      <c r="G33" s="103"/>
      <c r="H33" s="103"/>
      <c r="I33" s="103"/>
      <c r="J33" s="103"/>
      <c r="K33" s="103"/>
      <c r="L33" s="88"/>
    </row>
    <row r="34" spans="1:12" s="29" customFormat="1" ht="12" customHeight="1">
      <c r="A34" s="89"/>
      <c r="B34" s="88"/>
      <c r="C34" s="88"/>
      <c r="D34" s="88"/>
      <c r="E34" s="88"/>
      <c r="F34" s="88"/>
      <c r="G34" s="88"/>
      <c r="H34" s="88"/>
      <c r="I34" s="88"/>
      <c r="J34" s="88"/>
      <c r="K34" s="88"/>
      <c r="L34" s="88"/>
    </row>
    <row r="35" spans="1:12" s="29" customFormat="1" ht="45" customHeight="1">
      <c r="A35" s="86"/>
      <c r="B35" s="87"/>
      <c r="C35" s="103" t="s">
        <v>75</v>
      </c>
      <c r="D35" s="103"/>
      <c r="E35" s="103"/>
      <c r="F35" s="103"/>
      <c r="G35" s="103"/>
      <c r="H35" s="103"/>
      <c r="I35" s="103"/>
      <c r="J35" s="103"/>
      <c r="K35" s="103"/>
      <c r="L35" s="86"/>
    </row>
    <row r="36" spans="1:12" s="29" customFormat="1" ht="14.25" customHeight="1">
      <c r="A36" s="86"/>
      <c r="B36" s="87"/>
      <c r="C36" s="88"/>
      <c r="D36" s="88"/>
      <c r="E36" s="88"/>
      <c r="F36" s="88"/>
      <c r="G36" s="88"/>
      <c r="H36" s="88"/>
      <c r="I36" s="88"/>
      <c r="J36" s="88"/>
      <c r="K36" s="88"/>
      <c r="L36" s="86"/>
    </row>
    <row r="37" spans="1:12" s="29" customFormat="1" ht="75" customHeight="1">
      <c r="A37" s="86"/>
      <c r="B37" s="86"/>
      <c r="C37" s="103" t="s">
        <v>76</v>
      </c>
      <c r="D37" s="103"/>
      <c r="E37" s="103"/>
      <c r="F37" s="103"/>
      <c r="G37" s="103"/>
      <c r="H37" s="103"/>
      <c r="I37" s="103"/>
      <c r="J37" s="103"/>
      <c r="K37" s="103"/>
      <c r="L37" s="87"/>
    </row>
    <row r="38" spans="1:12" s="43" customFormat="1" ht="16.5" customHeight="1">
      <c r="A38" s="86"/>
      <c r="B38" s="86"/>
      <c r="C38" s="88"/>
      <c r="D38" s="88"/>
      <c r="E38" s="88"/>
      <c r="F38" s="88"/>
      <c r="G38" s="88"/>
      <c r="H38" s="88"/>
      <c r="I38" s="88"/>
      <c r="J38" s="88"/>
      <c r="K38" s="88"/>
      <c r="L38" s="87"/>
    </row>
    <row r="39" spans="1:12" ht="135" customHeight="1">
      <c r="A39" s="89"/>
      <c r="B39" s="88"/>
      <c r="C39" s="103" t="s">
        <v>77</v>
      </c>
      <c r="D39" s="103"/>
      <c r="E39" s="103"/>
      <c r="F39" s="103"/>
      <c r="G39" s="103"/>
      <c r="H39" s="103"/>
      <c r="I39" s="103"/>
      <c r="J39" s="103"/>
      <c r="K39" s="103"/>
      <c r="L39" s="89"/>
    </row>
    <row r="40" spans="1:12" s="29" customFormat="1" ht="9.75" customHeight="1">
      <c r="A40" s="86"/>
      <c r="B40" s="87"/>
      <c r="C40" s="88"/>
      <c r="D40" s="88"/>
      <c r="E40" s="88"/>
      <c r="F40" s="88"/>
      <c r="G40" s="88"/>
      <c r="H40" s="88"/>
      <c r="I40" s="88"/>
      <c r="J40" s="88"/>
      <c r="K40" s="88"/>
      <c r="L40" s="87"/>
    </row>
    <row r="41" spans="1:12" s="29" customFormat="1" ht="9" customHeight="1">
      <c r="A41" s="86"/>
      <c r="B41" s="86"/>
      <c r="C41" s="89"/>
      <c r="D41" s="89"/>
      <c r="E41" s="89"/>
      <c r="F41" s="89"/>
      <c r="G41" s="89"/>
      <c r="H41" s="89"/>
      <c r="I41" s="89"/>
      <c r="J41" s="89"/>
      <c r="K41" s="90" t="s">
        <v>54</v>
      </c>
      <c r="L41" s="104">
        <v>14</v>
      </c>
    </row>
    <row r="42" spans="1:12" s="29" customFormat="1" ht="9" customHeight="1">
      <c r="A42" s="86"/>
      <c r="B42" s="86"/>
      <c r="C42" s="89"/>
      <c r="D42" s="89"/>
      <c r="E42" s="89"/>
      <c r="F42" s="89"/>
      <c r="G42" s="89"/>
      <c r="H42" s="89"/>
      <c r="I42" s="89"/>
      <c r="J42" s="89"/>
      <c r="K42" s="91" t="s">
        <v>55</v>
      </c>
      <c r="L42" s="104"/>
    </row>
    <row r="43" spans="1:12" s="43" customFormat="1" ht="13.5" customHeight="1">
      <c r="A43" s="86"/>
      <c r="B43" s="86"/>
      <c r="C43" s="89"/>
      <c r="D43" s="89"/>
      <c r="E43" s="89"/>
      <c r="F43" s="89"/>
      <c r="G43" s="89"/>
      <c r="H43" s="89"/>
      <c r="I43" s="89"/>
      <c r="J43" s="89"/>
      <c r="K43" s="90" t="s">
        <v>56</v>
      </c>
      <c r="L43" s="104"/>
    </row>
    <row r="44" spans="1:12" s="43" customFormat="1" ht="3" customHeight="1" hidden="1">
      <c r="A44" s="89"/>
      <c r="B44" s="88"/>
      <c r="C44" s="88"/>
      <c r="D44" s="88"/>
      <c r="E44" s="88"/>
      <c r="F44" s="88"/>
      <c r="G44" s="88"/>
      <c r="H44" s="88"/>
      <c r="I44" s="88"/>
      <c r="J44" s="88"/>
      <c r="K44" s="88"/>
      <c r="L44" s="89"/>
    </row>
    <row r="45" spans="1:12" s="43" customFormat="1" ht="13.5" customHeight="1">
      <c r="A45" s="89"/>
      <c r="B45" s="88"/>
      <c r="C45" s="88"/>
      <c r="D45" s="88"/>
      <c r="E45" s="88"/>
      <c r="F45" s="88"/>
      <c r="G45" s="88"/>
      <c r="H45" s="88"/>
      <c r="I45" s="88"/>
      <c r="J45" s="88"/>
      <c r="K45" s="88"/>
      <c r="L45" s="88"/>
    </row>
    <row r="46" spans="1:12" s="43" customFormat="1" ht="17.25" customHeight="1">
      <c r="A46" s="89"/>
      <c r="B46" s="103" t="s">
        <v>53</v>
      </c>
      <c r="C46" s="103"/>
      <c r="D46" s="103"/>
      <c r="E46" s="103"/>
      <c r="F46" s="103"/>
      <c r="G46" s="103"/>
      <c r="H46" s="103"/>
      <c r="I46" s="103"/>
      <c r="J46" s="103"/>
      <c r="K46" s="103"/>
      <c r="L46" s="88"/>
    </row>
    <row r="47" spans="1:12" s="43" customFormat="1" ht="13.5" customHeight="1">
      <c r="A47" s="89"/>
      <c r="B47" s="88"/>
      <c r="C47" s="87"/>
      <c r="D47" s="87"/>
      <c r="E47" s="87"/>
      <c r="F47" s="87"/>
      <c r="G47" s="87"/>
      <c r="H47" s="87"/>
      <c r="I47" s="87"/>
      <c r="J47" s="87"/>
      <c r="K47" s="87"/>
      <c r="L47" s="88"/>
    </row>
    <row r="48" spans="1:12" s="43" customFormat="1" ht="78.75" customHeight="1">
      <c r="A48" s="89"/>
      <c r="B48" s="88"/>
      <c r="C48" s="103" t="s">
        <v>78</v>
      </c>
      <c r="D48" s="103"/>
      <c r="E48" s="103"/>
      <c r="F48" s="103"/>
      <c r="G48" s="103"/>
      <c r="H48" s="103"/>
      <c r="I48" s="103"/>
      <c r="J48" s="103"/>
      <c r="K48" s="103"/>
      <c r="L48" s="88"/>
    </row>
    <row r="49" spans="1:12" s="43" customFormat="1" ht="13.5" customHeight="1">
      <c r="A49" s="89"/>
      <c r="B49" s="88"/>
      <c r="C49" s="88"/>
      <c r="D49" s="88"/>
      <c r="E49" s="88"/>
      <c r="F49" s="88"/>
      <c r="G49" s="88"/>
      <c r="H49" s="88"/>
      <c r="I49" s="88"/>
      <c r="J49" s="88"/>
      <c r="K49" s="88"/>
      <c r="L49" s="88"/>
    </row>
    <row r="50" spans="1:12" s="43" customFormat="1" ht="32.25" customHeight="1">
      <c r="A50" s="89"/>
      <c r="B50" s="88"/>
      <c r="C50" s="103" t="s">
        <v>79</v>
      </c>
      <c r="D50" s="103"/>
      <c r="E50" s="103"/>
      <c r="F50" s="103"/>
      <c r="G50" s="103"/>
      <c r="H50" s="103"/>
      <c r="I50" s="103"/>
      <c r="J50" s="103"/>
      <c r="K50" s="103"/>
      <c r="L50" s="88"/>
    </row>
    <row r="51" spans="1:12" s="43" customFormat="1" ht="13.5" customHeight="1">
      <c r="A51" s="89"/>
      <c r="B51" s="88"/>
      <c r="C51" s="88"/>
      <c r="D51" s="88"/>
      <c r="E51" s="88"/>
      <c r="F51" s="88"/>
      <c r="G51" s="88"/>
      <c r="H51" s="88"/>
      <c r="I51" s="88"/>
      <c r="J51" s="88"/>
      <c r="K51" s="88"/>
      <c r="L51" s="88"/>
    </row>
    <row r="52" spans="1:12" s="43" customFormat="1" ht="47.25" customHeight="1">
      <c r="A52" s="89"/>
      <c r="B52" s="88"/>
      <c r="C52" s="103" t="s">
        <v>80</v>
      </c>
      <c r="D52" s="103"/>
      <c r="E52" s="103"/>
      <c r="F52" s="103"/>
      <c r="G52" s="103"/>
      <c r="H52" s="103"/>
      <c r="I52" s="103"/>
      <c r="J52" s="103"/>
      <c r="K52" s="103"/>
      <c r="L52" s="88"/>
    </row>
    <row r="53" spans="1:12" s="43" customFormat="1" ht="13.5" customHeight="1">
      <c r="A53" s="89"/>
      <c r="B53" s="88"/>
      <c r="C53" s="88"/>
      <c r="D53" s="88"/>
      <c r="E53" s="88"/>
      <c r="F53" s="88"/>
      <c r="G53" s="88"/>
      <c r="H53" s="88"/>
      <c r="I53" s="88"/>
      <c r="J53" s="88"/>
      <c r="K53" s="88"/>
      <c r="L53" s="88"/>
    </row>
    <row r="54" spans="1:12" s="43" customFormat="1" ht="123" customHeight="1">
      <c r="A54" s="89"/>
      <c r="B54" s="88"/>
      <c r="C54" s="103" t="s">
        <v>81</v>
      </c>
      <c r="D54" s="103"/>
      <c r="E54" s="103"/>
      <c r="F54" s="103"/>
      <c r="G54" s="103"/>
      <c r="H54" s="103"/>
      <c r="I54" s="103"/>
      <c r="J54" s="103"/>
      <c r="K54" s="103"/>
      <c r="L54" s="88"/>
    </row>
    <row r="55" spans="1:12" s="43" customFormat="1" ht="13.5" customHeight="1">
      <c r="A55" s="89"/>
      <c r="B55" s="88"/>
      <c r="C55" s="88"/>
      <c r="D55" s="88"/>
      <c r="E55" s="88"/>
      <c r="F55" s="88"/>
      <c r="G55" s="88"/>
      <c r="H55" s="88"/>
      <c r="I55" s="88"/>
      <c r="J55" s="88"/>
      <c r="K55" s="88"/>
      <c r="L55" s="88"/>
    </row>
    <row r="56" spans="1:12" s="43" customFormat="1" ht="78" customHeight="1">
      <c r="A56" s="89"/>
      <c r="B56" s="88"/>
      <c r="C56" s="103" t="s">
        <v>82</v>
      </c>
      <c r="D56" s="103"/>
      <c r="E56" s="103"/>
      <c r="F56" s="103"/>
      <c r="G56" s="103"/>
      <c r="H56" s="103"/>
      <c r="I56" s="103"/>
      <c r="J56" s="103"/>
      <c r="K56" s="103"/>
      <c r="L56" s="88"/>
    </row>
    <row r="57" spans="1:12" s="43" customFormat="1" ht="13.5" customHeight="1">
      <c r="A57" s="89"/>
      <c r="B57" s="88"/>
      <c r="C57" s="88"/>
      <c r="D57" s="88"/>
      <c r="E57" s="88"/>
      <c r="F57" s="88"/>
      <c r="G57" s="88"/>
      <c r="H57" s="88"/>
      <c r="I57" s="88"/>
      <c r="J57" s="88"/>
      <c r="K57" s="88"/>
      <c r="L57" s="88"/>
    </row>
    <row r="58" spans="1:12" s="43" customFormat="1" ht="34.5" customHeight="1">
      <c r="A58" s="89"/>
      <c r="B58" s="88"/>
      <c r="C58" s="103" t="s">
        <v>83</v>
      </c>
      <c r="D58" s="103"/>
      <c r="E58" s="103"/>
      <c r="F58" s="103"/>
      <c r="G58" s="103"/>
      <c r="H58" s="103"/>
      <c r="I58" s="103"/>
      <c r="J58" s="103"/>
      <c r="K58" s="103"/>
      <c r="L58" s="88"/>
    </row>
    <row r="59" spans="1:12" s="43" customFormat="1" ht="13.5" customHeight="1">
      <c r="A59" s="89"/>
      <c r="B59" s="88"/>
      <c r="C59" s="88"/>
      <c r="D59" s="88"/>
      <c r="E59" s="88"/>
      <c r="F59" s="88"/>
      <c r="G59" s="88"/>
      <c r="H59" s="88"/>
      <c r="I59" s="88"/>
      <c r="J59" s="88"/>
      <c r="K59" s="88"/>
      <c r="L59" s="88"/>
    </row>
    <row r="60" spans="1:12" s="43" customFormat="1" ht="79.5" customHeight="1">
      <c r="A60" s="89"/>
      <c r="B60" s="88"/>
      <c r="C60" s="103" t="s">
        <v>84</v>
      </c>
      <c r="D60" s="103"/>
      <c r="E60" s="103"/>
      <c r="F60" s="103"/>
      <c r="G60" s="103"/>
      <c r="H60" s="103"/>
      <c r="I60" s="103"/>
      <c r="J60" s="103"/>
      <c r="K60" s="103"/>
      <c r="L60" s="88"/>
    </row>
    <row r="61" spans="1:12" s="43" customFormat="1" ht="13.5" customHeight="1">
      <c r="A61" s="89"/>
      <c r="B61" s="88"/>
      <c r="C61" s="88"/>
      <c r="D61" s="88"/>
      <c r="E61" s="88"/>
      <c r="F61" s="88"/>
      <c r="G61" s="88"/>
      <c r="H61" s="88"/>
      <c r="I61" s="88"/>
      <c r="J61" s="88"/>
      <c r="K61" s="88"/>
      <c r="L61" s="88"/>
    </row>
    <row r="62" spans="1:12" s="43" customFormat="1" ht="32.25" customHeight="1">
      <c r="A62" s="89"/>
      <c r="B62" s="88"/>
      <c r="C62" s="103" t="s">
        <v>85</v>
      </c>
      <c r="D62" s="103"/>
      <c r="E62" s="103"/>
      <c r="F62" s="103"/>
      <c r="G62" s="103"/>
      <c r="H62" s="103"/>
      <c r="I62" s="103"/>
      <c r="J62" s="103"/>
      <c r="K62" s="103"/>
      <c r="L62" s="88"/>
    </row>
    <row r="63" spans="1:12" s="43" customFormat="1" ht="13.5" customHeight="1">
      <c r="A63" s="89"/>
      <c r="B63" s="88"/>
      <c r="C63" s="88"/>
      <c r="D63" s="88"/>
      <c r="E63" s="88"/>
      <c r="F63" s="88"/>
      <c r="G63" s="88"/>
      <c r="H63" s="88"/>
      <c r="I63" s="88"/>
      <c r="J63" s="88"/>
      <c r="K63" s="88"/>
      <c r="L63" s="88"/>
    </row>
    <row r="64" spans="1:12" s="43" customFormat="1" ht="94.5" customHeight="1">
      <c r="A64" s="89"/>
      <c r="B64" s="88"/>
      <c r="C64" s="103" t="s">
        <v>86</v>
      </c>
      <c r="D64" s="103"/>
      <c r="E64" s="103"/>
      <c r="F64" s="103"/>
      <c r="G64" s="103"/>
      <c r="H64" s="103"/>
      <c r="I64" s="103"/>
      <c r="J64" s="103"/>
      <c r="K64" s="103"/>
      <c r="L64" s="88"/>
    </row>
    <row r="65" spans="1:12" s="43" customFormat="1" ht="24" customHeight="1">
      <c r="A65" s="89"/>
      <c r="B65" s="88"/>
      <c r="C65" s="88"/>
      <c r="D65" s="88"/>
      <c r="E65" s="88"/>
      <c r="F65" s="88"/>
      <c r="G65" s="88"/>
      <c r="H65" s="88"/>
      <c r="I65" s="88"/>
      <c r="J65" s="88"/>
      <c r="K65" s="88"/>
      <c r="L65" s="88"/>
    </row>
    <row r="66" spans="1:12" s="43" customFormat="1" ht="24" customHeight="1">
      <c r="A66" s="89"/>
      <c r="B66" s="88"/>
      <c r="C66" s="88"/>
      <c r="D66" s="88"/>
      <c r="E66" s="88"/>
      <c r="F66" s="88"/>
      <c r="G66" s="88"/>
      <c r="H66" s="88"/>
      <c r="I66" s="88"/>
      <c r="J66" s="88"/>
      <c r="K66" s="88"/>
      <c r="L66" s="88"/>
    </row>
    <row r="67" spans="1:12" s="43" customFormat="1" ht="24" customHeight="1">
      <c r="A67" s="89"/>
      <c r="B67" s="88"/>
      <c r="C67" s="88"/>
      <c r="D67" s="88"/>
      <c r="E67" s="88"/>
      <c r="F67" s="88"/>
      <c r="G67" s="88"/>
      <c r="H67" s="88"/>
      <c r="I67" s="88"/>
      <c r="J67" s="88"/>
      <c r="K67" s="88"/>
      <c r="L67" s="88"/>
    </row>
    <row r="68" spans="1:12" s="43" customFormat="1" ht="24" customHeight="1">
      <c r="A68" s="89"/>
      <c r="B68" s="88"/>
      <c r="C68" s="88"/>
      <c r="D68" s="88"/>
      <c r="E68" s="88"/>
      <c r="F68" s="88"/>
      <c r="G68" s="88"/>
      <c r="H68" s="88"/>
      <c r="I68" s="88"/>
      <c r="J68" s="88"/>
      <c r="K68" s="88"/>
      <c r="L68" s="88"/>
    </row>
    <row r="69" spans="1:12" s="43" customFormat="1" ht="24" customHeight="1">
      <c r="A69" s="89"/>
      <c r="B69" s="88"/>
      <c r="C69" s="88"/>
      <c r="D69" s="88"/>
      <c r="E69" s="88"/>
      <c r="F69" s="88"/>
      <c r="G69" s="88"/>
      <c r="H69" s="88"/>
      <c r="I69" s="88"/>
      <c r="J69" s="88"/>
      <c r="K69" s="88"/>
      <c r="L69" s="88"/>
    </row>
    <row r="70" spans="1:12" s="43" customFormat="1" ht="24" customHeight="1">
      <c r="A70" s="89"/>
      <c r="B70" s="88"/>
      <c r="C70" s="88"/>
      <c r="D70" s="88"/>
      <c r="E70" s="88"/>
      <c r="F70" s="88"/>
      <c r="G70" s="88"/>
      <c r="H70" s="88"/>
      <c r="I70" s="88"/>
      <c r="J70" s="88"/>
      <c r="K70" s="88"/>
      <c r="L70" s="88"/>
    </row>
    <row r="71" spans="1:12" s="43" customFormat="1" ht="24" customHeight="1">
      <c r="A71" s="89"/>
      <c r="B71" s="88"/>
      <c r="C71" s="88"/>
      <c r="D71" s="88"/>
      <c r="E71" s="88"/>
      <c r="F71" s="88"/>
      <c r="G71" s="88"/>
      <c r="H71" s="88"/>
      <c r="I71" s="88"/>
      <c r="J71" s="88"/>
      <c r="K71" s="88"/>
      <c r="L71" s="88"/>
    </row>
    <row r="72" spans="1:12" s="43" customFormat="1" ht="24" customHeight="1">
      <c r="A72" s="89"/>
      <c r="B72" s="88"/>
      <c r="C72" s="88"/>
      <c r="D72" s="88"/>
      <c r="E72" s="88"/>
      <c r="F72" s="88"/>
      <c r="G72" s="88"/>
      <c r="H72" s="88"/>
      <c r="I72" s="88"/>
      <c r="J72" s="88"/>
      <c r="K72" s="88"/>
      <c r="L72" s="88"/>
    </row>
    <row r="73" spans="1:12" s="43" customFormat="1" ht="18.75" customHeight="1">
      <c r="A73" s="89"/>
      <c r="B73" s="88"/>
      <c r="C73" s="88"/>
      <c r="D73" s="88"/>
      <c r="E73" s="88"/>
      <c r="F73" s="88"/>
      <c r="G73" s="88"/>
      <c r="H73" s="88"/>
      <c r="I73" s="88"/>
      <c r="J73" s="88"/>
      <c r="K73" s="88"/>
      <c r="L73" s="88"/>
    </row>
    <row r="74" spans="1:12" s="43" customFormat="1" ht="13.5" customHeight="1">
      <c r="A74" s="89"/>
      <c r="B74" s="88"/>
      <c r="C74" s="88"/>
      <c r="D74" s="88"/>
      <c r="E74" s="88"/>
      <c r="F74" s="88"/>
      <c r="G74" s="88"/>
      <c r="H74" s="88"/>
      <c r="I74" s="88"/>
      <c r="J74" s="88"/>
      <c r="K74" s="88"/>
      <c r="L74" s="88"/>
    </row>
    <row r="75" spans="1:12" s="29" customFormat="1" ht="9.75" customHeight="1">
      <c r="A75" s="86"/>
      <c r="B75" s="86"/>
      <c r="C75" s="89"/>
      <c r="D75" s="89"/>
      <c r="E75" s="89"/>
      <c r="F75" s="89"/>
      <c r="G75" s="89"/>
      <c r="H75" s="89"/>
      <c r="I75" s="89"/>
      <c r="J75" s="89"/>
      <c r="K75" s="90" t="s">
        <v>54</v>
      </c>
      <c r="L75" s="104">
        <v>15</v>
      </c>
    </row>
    <row r="76" spans="1:12" s="29" customFormat="1" ht="9" customHeight="1">
      <c r="A76" s="86"/>
      <c r="B76" s="86"/>
      <c r="C76" s="89"/>
      <c r="D76" s="89"/>
      <c r="E76" s="89"/>
      <c r="F76" s="89"/>
      <c r="G76" s="89"/>
      <c r="H76" s="89"/>
      <c r="I76" s="89"/>
      <c r="J76" s="89"/>
      <c r="K76" s="91" t="s">
        <v>55</v>
      </c>
      <c r="L76" s="104"/>
    </row>
    <row r="77" spans="1:12" s="29" customFormat="1" ht="9" customHeight="1">
      <c r="A77" s="86"/>
      <c r="B77" s="86"/>
      <c r="C77" s="89"/>
      <c r="D77" s="89"/>
      <c r="E77" s="89"/>
      <c r="F77" s="89"/>
      <c r="G77" s="89"/>
      <c r="H77" s="89"/>
      <c r="I77" s="89"/>
      <c r="J77" s="89"/>
      <c r="K77" s="90" t="s">
        <v>56</v>
      </c>
      <c r="L77" s="104"/>
    </row>
    <row r="78" spans="1:12" s="43" customFormat="1" ht="12.75" customHeight="1">
      <c r="A78" s="89"/>
      <c r="B78" s="88"/>
      <c r="C78" s="88"/>
      <c r="D78" s="88"/>
      <c r="E78" s="88"/>
      <c r="F78" s="88"/>
      <c r="G78" s="88"/>
      <c r="H78" s="88"/>
      <c r="I78" s="88"/>
      <c r="J78" s="88"/>
      <c r="K78" s="88"/>
      <c r="L78" s="88"/>
    </row>
    <row r="79" spans="1:12" s="43" customFormat="1" ht="12" customHeight="1">
      <c r="A79" s="89"/>
      <c r="B79" s="88"/>
      <c r="C79" s="88"/>
      <c r="D79" s="88"/>
      <c r="E79" s="88"/>
      <c r="F79" s="88"/>
      <c r="G79" s="88"/>
      <c r="H79" s="88"/>
      <c r="I79" s="88"/>
      <c r="J79" s="88"/>
      <c r="K79" s="88"/>
      <c r="L79" s="88"/>
    </row>
    <row r="80" spans="1:12" s="43" customFormat="1" ht="12" customHeight="1">
      <c r="A80" s="89"/>
      <c r="B80" s="88"/>
      <c r="C80" s="88"/>
      <c r="D80" s="88"/>
      <c r="E80" s="88"/>
      <c r="F80" s="88"/>
      <c r="G80" s="88"/>
      <c r="H80" s="88"/>
      <c r="I80" s="88"/>
      <c r="J80" s="88"/>
      <c r="K80" s="88"/>
      <c r="L80" s="88"/>
    </row>
    <row r="81" spans="1:12" ht="15">
      <c r="A81" s="87"/>
      <c r="B81" s="87"/>
      <c r="C81" s="102"/>
      <c r="D81" s="102"/>
      <c r="E81" s="102"/>
      <c r="F81" s="102"/>
      <c r="G81" s="102"/>
      <c r="H81" s="102"/>
      <c r="I81" s="102"/>
      <c r="J81" s="102"/>
      <c r="K81" s="102"/>
      <c r="L81" s="87"/>
    </row>
    <row r="82" spans="1:12" ht="15">
      <c r="A82" s="87"/>
      <c r="B82" s="87"/>
      <c r="C82" s="89"/>
      <c r="D82" s="89"/>
      <c r="E82" s="89"/>
      <c r="F82" s="89"/>
      <c r="G82" s="89"/>
      <c r="H82" s="89"/>
      <c r="I82" s="89"/>
      <c r="J82" s="89"/>
      <c r="K82" s="89"/>
      <c r="L82" s="87"/>
    </row>
    <row r="83" spans="1:12" ht="15">
      <c r="A83" s="87"/>
      <c r="B83" s="87"/>
      <c r="C83" s="89"/>
      <c r="D83" s="89"/>
      <c r="E83" s="89"/>
      <c r="F83" s="89"/>
      <c r="G83" s="89"/>
      <c r="H83" s="89"/>
      <c r="I83" s="89"/>
      <c r="J83" s="89"/>
      <c r="K83" s="89"/>
      <c r="L83" s="87"/>
    </row>
  </sheetData>
  <sheetProtection/>
  <mergeCells count="33">
    <mergeCell ref="L41:L43"/>
    <mergeCell ref="C21:K21"/>
    <mergeCell ref="C23:K23"/>
    <mergeCell ref="C25:K25"/>
    <mergeCell ref="C27:K27"/>
    <mergeCell ref="C29:K29"/>
    <mergeCell ref="B1:D1"/>
    <mergeCell ref="B4:K4"/>
    <mergeCell ref="C60:K60"/>
    <mergeCell ref="C58:K58"/>
    <mergeCell ref="B46:K46"/>
    <mergeCell ref="C5:K5"/>
    <mergeCell ref="C7:K7"/>
    <mergeCell ref="C9:K9"/>
    <mergeCell ref="C2:K2"/>
    <mergeCell ref="C33:K33"/>
    <mergeCell ref="C11:K11"/>
    <mergeCell ref="C13:K13"/>
    <mergeCell ref="C15:K15"/>
    <mergeCell ref="L17:L19"/>
    <mergeCell ref="C52:K52"/>
    <mergeCell ref="C56:K56"/>
    <mergeCell ref="C31:K31"/>
    <mergeCell ref="C35:K35"/>
    <mergeCell ref="C37:K37"/>
    <mergeCell ref="C39:K39"/>
    <mergeCell ref="C81:K81"/>
    <mergeCell ref="C62:K62"/>
    <mergeCell ref="C64:K64"/>
    <mergeCell ref="L75:L77"/>
    <mergeCell ref="C48:K48"/>
    <mergeCell ref="C50:K50"/>
    <mergeCell ref="C54:K54"/>
  </mergeCells>
  <printOptions/>
  <pageMargins left="0.7480314960629921" right="0.7480314960629921" top="0.984251968503937" bottom="0.984251968503937" header="0.5118110236220472" footer="0.5118110236220472"/>
  <pageSetup horizontalDpi="600" verticalDpi="600" orientation="portrait" paperSize="9" scale="69" r:id="rId1"/>
  <rowBreaks count="2" manualBreakCount="2">
    <brk id="19" max="11" man="1"/>
    <brk id="44" max="11" man="1"/>
  </rowBreaks>
</worksheet>
</file>

<file path=xl/worksheets/sheet2.xml><?xml version="1.0" encoding="utf-8"?>
<worksheet xmlns="http://schemas.openxmlformats.org/spreadsheetml/2006/main" xmlns:r="http://schemas.openxmlformats.org/officeDocument/2006/relationships">
  <sheetPr codeName="Sheet27"/>
  <dimension ref="A1:D23"/>
  <sheetViews>
    <sheetView zoomScalePageLayoutView="0" workbookViewId="0" topLeftCell="A1">
      <selection activeCell="A19" sqref="A19"/>
    </sheetView>
  </sheetViews>
  <sheetFormatPr defaultColWidth="11.421875" defaultRowHeight="12.75"/>
  <cols>
    <col min="1" max="1" width="17.00390625" style="1" customWidth="1"/>
    <col min="2" max="16384" width="11.421875" style="1" customWidth="1"/>
  </cols>
  <sheetData>
    <row r="1" spans="1:4" ht="12.75">
      <c r="A1" s="69" t="s">
        <v>29</v>
      </c>
      <c r="B1" s="70"/>
      <c r="C1" s="70"/>
      <c r="D1" s="4"/>
    </row>
    <row r="2" spans="1:4" ht="12.75">
      <c r="A2" s="71" t="s">
        <v>30</v>
      </c>
      <c r="B2" s="70"/>
      <c r="C2" s="70"/>
      <c r="D2" s="4"/>
    </row>
    <row r="3" spans="1:4" ht="12.75">
      <c r="A3" s="71"/>
      <c r="B3" s="70"/>
      <c r="C3" s="70"/>
      <c r="D3" s="4"/>
    </row>
    <row r="4" spans="1:4" ht="12.75">
      <c r="A4" s="72" t="s">
        <v>31</v>
      </c>
      <c r="B4" s="70"/>
      <c r="C4" s="70"/>
      <c r="D4" s="4"/>
    </row>
    <row r="5" spans="1:4" ht="12.75">
      <c r="A5" s="70"/>
      <c r="B5" s="70"/>
      <c r="C5" s="70"/>
      <c r="D5" s="4"/>
    </row>
    <row r="6" spans="1:4" ht="12.75">
      <c r="A6" s="71" t="s">
        <v>32</v>
      </c>
      <c r="B6" s="70" t="s">
        <v>33</v>
      </c>
      <c r="C6" s="70"/>
      <c r="D6" s="4"/>
    </row>
    <row r="7" spans="1:4" ht="12.75">
      <c r="A7" s="71"/>
      <c r="B7" s="70" t="s">
        <v>34</v>
      </c>
      <c r="C7" s="70"/>
      <c r="D7" s="4"/>
    </row>
    <row r="8" spans="1:4" ht="12.75">
      <c r="A8" s="71"/>
      <c r="B8" s="70" t="s">
        <v>35</v>
      </c>
      <c r="C8" s="70"/>
      <c r="D8" s="4"/>
    </row>
    <row r="9" spans="1:4" ht="12.75">
      <c r="A9" s="71" t="s">
        <v>36</v>
      </c>
      <c r="B9" s="70" t="s">
        <v>37</v>
      </c>
      <c r="C9" s="70"/>
      <c r="D9" s="4"/>
    </row>
    <row r="10" spans="1:4" ht="12.75">
      <c r="A10" s="71"/>
      <c r="B10" s="70" t="s">
        <v>38</v>
      </c>
      <c r="C10" s="70"/>
      <c r="D10" s="4"/>
    </row>
    <row r="11" spans="1:4" ht="12.75">
      <c r="A11" s="71"/>
      <c r="B11" s="70" t="s">
        <v>35</v>
      </c>
      <c r="C11" s="70"/>
      <c r="D11" s="4"/>
    </row>
    <row r="12" spans="1:4" ht="12.75">
      <c r="A12" s="71" t="s">
        <v>39</v>
      </c>
      <c r="B12" s="70" t="s">
        <v>1</v>
      </c>
      <c r="C12" s="70"/>
      <c r="D12" s="4"/>
    </row>
    <row r="13" spans="1:4" ht="12.75">
      <c r="A13" s="71" t="s">
        <v>40</v>
      </c>
      <c r="B13" s="70" t="s">
        <v>2</v>
      </c>
      <c r="C13" s="70"/>
      <c r="D13" s="4"/>
    </row>
    <row r="14" spans="1:4" ht="12.75">
      <c r="A14" s="70"/>
      <c r="B14" s="70"/>
      <c r="C14" s="70"/>
      <c r="D14" s="4"/>
    </row>
    <row r="15" spans="1:4" ht="12.75">
      <c r="A15" s="73" t="s">
        <v>41</v>
      </c>
      <c r="B15" s="70"/>
      <c r="C15" s="70"/>
      <c r="D15" s="4"/>
    </row>
    <row r="16" spans="1:4" ht="12.75">
      <c r="A16" s="73" t="s">
        <v>42</v>
      </c>
      <c r="B16" s="70"/>
      <c r="C16" s="70"/>
      <c r="D16" s="4"/>
    </row>
    <row r="17" spans="1:4" ht="9.75" customHeight="1">
      <c r="A17" s="73" t="s">
        <v>43</v>
      </c>
      <c r="B17" s="70"/>
      <c r="C17" s="70"/>
      <c r="D17" s="4"/>
    </row>
    <row r="18" spans="1:4" ht="12.75">
      <c r="A18" s="70"/>
      <c r="B18" s="70"/>
      <c r="C18" s="70"/>
      <c r="D18" s="4"/>
    </row>
    <row r="19" spans="1:4" ht="12.75">
      <c r="A19" s="71"/>
      <c r="B19" s="70"/>
      <c r="C19" s="70"/>
      <c r="D19" s="4"/>
    </row>
    <row r="20" spans="1:4" ht="12.75">
      <c r="A20" s="4"/>
      <c r="B20" s="4"/>
      <c r="C20" s="4"/>
      <c r="D20" s="4"/>
    </row>
    <row r="21" spans="1:4" ht="12.75">
      <c r="A21" s="4"/>
      <c r="B21" s="4"/>
      <c r="C21" s="4"/>
      <c r="D21" s="4"/>
    </row>
    <row r="22" spans="1:4" ht="12.75">
      <c r="A22" s="4"/>
      <c r="B22" s="4"/>
      <c r="C22" s="4"/>
      <c r="D22" s="4"/>
    </row>
    <row r="23" spans="1:4" ht="12.75">
      <c r="A23" s="4"/>
      <c r="B23" s="4"/>
      <c r="C23" s="4"/>
      <c r="D23" s="4"/>
    </row>
  </sheetData>
  <sheetProtection/>
  <printOptions/>
  <pageMargins left="0.7480314960629921" right="0.7480314960629921" top="0.984251968503937" bottom="0.984251968503937" header="0.5118110236220472" footer="0.5118110236220472"/>
  <pageSetup horizontalDpi="600" verticalDpi="600" orientation="portrait" paperSize="9" scale="80" r:id="rId1"/>
  <rowBreaks count="1" manualBreakCount="1">
    <brk id="62" max="10" man="1"/>
  </rowBreaks>
</worksheet>
</file>

<file path=xl/worksheets/sheet3.xml><?xml version="1.0" encoding="utf-8"?>
<worksheet xmlns="http://schemas.openxmlformats.org/spreadsheetml/2006/main" xmlns:r="http://schemas.openxmlformats.org/officeDocument/2006/relationships">
  <sheetPr codeName="Sheet26"/>
  <dimension ref="A1:S25"/>
  <sheetViews>
    <sheetView showGridLines="0" zoomScalePageLayoutView="0" workbookViewId="0" topLeftCell="A1">
      <selection activeCell="I9" sqref="I9"/>
    </sheetView>
  </sheetViews>
  <sheetFormatPr defaultColWidth="9.140625" defaultRowHeight="12.75"/>
  <cols>
    <col min="1" max="1" width="7.8515625" style="7" customWidth="1"/>
    <col min="2" max="2" width="5.8515625" style="7" customWidth="1"/>
    <col min="3" max="3" width="5.28125" style="7" customWidth="1"/>
    <col min="4" max="5" width="10.7109375" style="7" customWidth="1"/>
    <col min="6" max="6" width="9.8515625" style="7" customWidth="1"/>
    <col min="7" max="7" width="9.140625" style="7" customWidth="1"/>
    <col min="8" max="8" width="15.57421875" style="7" customWidth="1"/>
    <col min="9" max="9" width="17.140625" style="7" customWidth="1"/>
    <col min="10" max="10" width="5.7109375" style="7" customWidth="1"/>
    <col min="11" max="11" width="9.421875" style="7" customWidth="1"/>
    <col min="12" max="16384" width="9.140625" style="7" customWidth="1"/>
  </cols>
  <sheetData>
    <row r="1" spans="1:11" ht="13.5" thickBot="1">
      <c r="A1" s="5"/>
      <c r="B1" s="5"/>
      <c r="C1" s="5"/>
      <c r="D1" s="5"/>
      <c r="E1" s="5"/>
      <c r="F1" s="5"/>
      <c r="G1" s="5"/>
      <c r="H1" s="5"/>
      <c r="I1" s="5"/>
      <c r="J1" s="6"/>
      <c r="K1" s="5"/>
    </row>
    <row r="2" spans="1:11" ht="13.5" thickTop="1">
      <c r="A2" s="57"/>
      <c r="B2" s="58"/>
      <c r="C2" s="58"/>
      <c r="D2" s="58"/>
      <c r="E2" s="58"/>
      <c r="F2" s="58"/>
      <c r="G2" s="58"/>
      <c r="H2" s="9"/>
      <c r="I2" s="9"/>
      <c r="J2" s="9"/>
      <c r="K2" s="10"/>
    </row>
    <row r="3" spans="1:11" ht="12.75">
      <c r="A3" s="8"/>
      <c r="B3" s="9"/>
      <c r="C3" s="9"/>
      <c r="D3" s="9"/>
      <c r="E3" s="9"/>
      <c r="F3" s="9"/>
      <c r="G3" s="9"/>
      <c r="H3" s="9"/>
      <c r="I3" s="9"/>
      <c r="J3" s="9"/>
      <c r="K3" s="10"/>
    </row>
    <row r="4" spans="1:11" ht="12.75">
      <c r="A4" s="8"/>
      <c r="B4" s="9"/>
      <c r="C4" s="9"/>
      <c r="D4" s="9"/>
      <c r="E4" s="9"/>
      <c r="F4" s="9"/>
      <c r="G4" s="9"/>
      <c r="H4" s="9"/>
      <c r="I4" s="9"/>
      <c r="J4" s="9"/>
      <c r="K4" s="10"/>
    </row>
    <row r="5" spans="1:11" ht="15.75">
      <c r="A5" s="8"/>
      <c r="B5" s="11" t="s">
        <v>46</v>
      </c>
      <c r="C5" s="12"/>
      <c r="D5" s="12"/>
      <c r="E5" s="12"/>
      <c r="F5" s="12"/>
      <c r="G5" s="12"/>
      <c r="H5" s="12"/>
      <c r="I5" s="12"/>
      <c r="J5" s="12"/>
      <c r="K5" s="10"/>
    </row>
    <row r="6" spans="1:11" ht="15.75">
      <c r="A6" s="8"/>
      <c r="B6" s="11"/>
      <c r="C6" s="12"/>
      <c r="D6" s="12"/>
      <c r="E6" s="12"/>
      <c r="F6" s="12"/>
      <c r="G6" s="12"/>
      <c r="H6" s="12"/>
      <c r="I6" s="12"/>
      <c r="J6" s="12"/>
      <c r="K6" s="10"/>
    </row>
    <row r="7" spans="1:11" ht="15.75">
      <c r="A7" s="8"/>
      <c r="B7" s="13"/>
      <c r="C7" s="14"/>
      <c r="D7" s="14"/>
      <c r="E7" s="14"/>
      <c r="F7" s="14"/>
      <c r="G7" s="14"/>
      <c r="H7" s="14"/>
      <c r="I7" s="15"/>
      <c r="J7" s="16" t="s">
        <v>66</v>
      </c>
      <c r="K7" s="10"/>
    </row>
    <row r="8" spans="1:11" ht="15.75">
      <c r="A8" s="8"/>
      <c r="B8" s="13" t="s">
        <v>65</v>
      </c>
      <c r="C8" s="14"/>
      <c r="D8" s="14"/>
      <c r="E8" s="14"/>
      <c r="F8" s="14"/>
      <c r="G8" s="14"/>
      <c r="H8" s="14"/>
      <c r="I8" s="15"/>
      <c r="J8" s="16"/>
      <c r="K8" s="10"/>
    </row>
    <row r="9" spans="1:19" ht="19.5" customHeight="1">
      <c r="A9" s="17"/>
      <c r="B9" s="16" t="s">
        <v>45</v>
      </c>
      <c r="C9" s="18">
        <v>1</v>
      </c>
      <c r="D9" s="19" t="str">
        <f>'Π1'!C$2</f>
        <v>Κάτοικοι Κύπρου (σύνολο τομέων)</v>
      </c>
      <c r="E9" s="19"/>
      <c r="F9" s="19"/>
      <c r="G9" s="19"/>
      <c r="H9" s="19"/>
      <c r="I9" s="19"/>
      <c r="J9" s="12">
        <v>3</v>
      </c>
      <c r="K9" s="10"/>
      <c r="M9" s="16"/>
      <c r="N9" s="12"/>
      <c r="O9" s="12"/>
      <c r="P9" s="12"/>
      <c r="Q9" s="12"/>
      <c r="R9" s="12"/>
      <c r="S9" s="12"/>
    </row>
    <row r="10" spans="1:13" ht="19.5" customHeight="1">
      <c r="A10" s="8"/>
      <c r="B10" s="16" t="s">
        <v>45</v>
      </c>
      <c r="C10" s="18">
        <v>2</v>
      </c>
      <c r="D10" s="19" t="str">
        <f>'Π2'!C$2</f>
        <v>Μη χρηματοοικονομικές εταιρείες</v>
      </c>
      <c r="E10" s="20"/>
      <c r="F10" s="20"/>
      <c r="G10" s="20"/>
      <c r="H10" s="20"/>
      <c r="I10" s="20"/>
      <c r="J10" s="12">
        <v>4</v>
      </c>
      <c r="K10" s="10"/>
      <c r="M10" s="16"/>
    </row>
    <row r="11" spans="1:13" ht="19.5" customHeight="1">
      <c r="A11" s="17"/>
      <c r="B11" s="16" t="s">
        <v>45</v>
      </c>
      <c r="C11" s="18">
        <v>3</v>
      </c>
      <c r="D11" s="19" t="str">
        <f>'Π3'!C$2</f>
        <v>Νομισματικά χρηματοπιστωτικά ιδρύματα</v>
      </c>
      <c r="E11" s="20"/>
      <c r="F11" s="20"/>
      <c r="G11" s="20"/>
      <c r="H11" s="20"/>
      <c r="I11" s="20"/>
      <c r="J11" s="12">
        <v>5</v>
      </c>
      <c r="K11" s="10"/>
      <c r="M11" s="16"/>
    </row>
    <row r="12" spans="1:13" ht="19.5" customHeight="1">
      <c r="A12" s="17"/>
      <c r="B12" s="16" t="s">
        <v>45</v>
      </c>
      <c r="C12" s="18">
        <v>4</v>
      </c>
      <c r="D12" s="19" t="str">
        <f>'Π4'!C$2</f>
        <v>Επενδυτικοί oργανισμοί</v>
      </c>
      <c r="E12" s="20"/>
      <c r="F12" s="20"/>
      <c r="G12" s="20"/>
      <c r="H12" s="20"/>
      <c r="I12" s="20"/>
      <c r="J12" s="12">
        <v>6</v>
      </c>
      <c r="K12" s="10"/>
      <c r="M12" s="16"/>
    </row>
    <row r="13" spans="1:13" ht="19.5" customHeight="1">
      <c r="A13" s="17"/>
      <c r="B13" s="16" t="s">
        <v>45</v>
      </c>
      <c r="C13" s="18">
        <v>5</v>
      </c>
      <c r="D13" s="19" t="str">
        <f>'Π5'!C$2</f>
        <v>Λοιποί χρηματοοικονομικοί οργανισμοί </v>
      </c>
      <c r="E13" s="20"/>
      <c r="F13" s="20"/>
      <c r="G13" s="20"/>
      <c r="H13" s="20"/>
      <c r="I13" s="20"/>
      <c r="J13" s="12">
        <v>7</v>
      </c>
      <c r="K13" s="10"/>
      <c r="M13" s="16"/>
    </row>
    <row r="14" spans="1:13" ht="19.5" customHeight="1">
      <c r="A14" s="17"/>
      <c r="B14" s="16" t="s">
        <v>45</v>
      </c>
      <c r="C14" s="18">
        <v>6</v>
      </c>
      <c r="D14" s="19" t="str">
        <f>'Π6'!C$2</f>
        <v>Ασφαλιστικές εταιρείες</v>
      </c>
      <c r="E14" s="20"/>
      <c r="F14" s="20"/>
      <c r="G14" s="20"/>
      <c r="H14" s="20"/>
      <c r="I14" s="20"/>
      <c r="J14" s="12">
        <v>8</v>
      </c>
      <c r="K14" s="10"/>
      <c r="M14" s="16"/>
    </row>
    <row r="15" spans="1:13" ht="19.5" customHeight="1">
      <c r="A15" s="8"/>
      <c r="B15" s="16" t="s">
        <v>45</v>
      </c>
      <c r="C15" s="18">
        <v>7</v>
      </c>
      <c r="D15" s="19" t="str">
        <f>'Π7'!C$2</f>
        <v>Συνταξιοδοτικά ταμεία</v>
      </c>
      <c r="E15" s="19"/>
      <c r="F15" s="19"/>
      <c r="G15" s="19"/>
      <c r="H15" s="19"/>
      <c r="I15" s="19"/>
      <c r="J15" s="12">
        <v>9</v>
      </c>
      <c r="K15" s="10"/>
      <c r="M15" s="16"/>
    </row>
    <row r="16" spans="1:13" ht="19.5" customHeight="1">
      <c r="A16" s="8"/>
      <c r="B16" s="16" t="s">
        <v>45</v>
      </c>
      <c r="C16" s="18">
        <v>8</v>
      </c>
      <c r="D16" s="19" t="str">
        <f>'Π8'!C$2</f>
        <v>Γενική κυβέρνηση</v>
      </c>
      <c r="E16" s="19"/>
      <c r="F16" s="19"/>
      <c r="G16" s="19"/>
      <c r="H16" s="19"/>
      <c r="I16" s="19"/>
      <c r="J16" s="12">
        <v>10</v>
      </c>
      <c r="K16" s="10"/>
      <c r="M16" s="16"/>
    </row>
    <row r="17" spans="1:13" ht="19.5" customHeight="1">
      <c r="A17" s="8"/>
      <c r="B17" s="16" t="s">
        <v>45</v>
      </c>
      <c r="C17" s="18">
        <v>9</v>
      </c>
      <c r="D17" s="19" t="str">
        <f>'Π9'!C$2</f>
        <v>Νοικοκυριά και μη κερδοσκοπικά ιδρύματα</v>
      </c>
      <c r="E17" s="19"/>
      <c r="F17" s="19"/>
      <c r="G17" s="19"/>
      <c r="H17" s="21"/>
      <c r="I17" s="21"/>
      <c r="J17" s="12">
        <v>11</v>
      </c>
      <c r="K17" s="10"/>
      <c r="M17" s="16"/>
    </row>
    <row r="18" spans="1:13" ht="19.5" customHeight="1">
      <c r="A18" s="8"/>
      <c r="B18" s="16" t="s">
        <v>45</v>
      </c>
      <c r="C18" s="18">
        <v>10</v>
      </c>
      <c r="D18" s="19" t="str">
        <f>'Π10'!C$2</f>
        <v>Κάτοικοι εξωτερικού</v>
      </c>
      <c r="E18" s="19"/>
      <c r="F18" s="19"/>
      <c r="G18" s="19"/>
      <c r="H18" s="21"/>
      <c r="I18" s="21"/>
      <c r="J18" s="12">
        <v>12</v>
      </c>
      <c r="K18" s="10"/>
      <c r="M18" s="16"/>
    </row>
    <row r="19" spans="1:13" ht="15.75">
      <c r="A19" s="8"/>
      <c r="B19" s="19"/>
      <c r="C19" s="19"/>
      <c r="D19" s="19"/>
      <c r="E19" s="19"/>
      <c r="F19" s="19"/>
      <c r="G19" s="19"/>
      <c r="H19" s="19"/>
      <c r="I19" s="19"/>
      <c r="J19" s="12"/>
      <c r="K19" s="10"/>
      <c r="M19" s="16"/>
    </row>
    <row r="20" spans="1:13" ht="15.75">
      <c r="A20" s="8"/>
      <c r="B20" s="13" t="s">
        <v>57</v>
      </c>
      <c r="C20" s="14"/>
      <c r="D20" s="14"/>
      <c r="E20" s="12"/>
      <c r="F20" s="12"/>
      <c r="G20" s="12"/>
      <c r="H20" s="22"/>
      <c r="I20" s="12"/>
      <c r="J20" s="12">
        <v>13</v>
      </c>
      <c r="K20" s="10"/>
      <c r="M20" s="16"/>
    </row>
    <row r="21" spans="1:11" ht="12.75">
      <c r="A21" s="8"/>
      <c r="B21" s="9"/>
      <c r="C21" s="9"/>
      <c r="D21" s="9"/>
      <c r="E21" s="9"/>
      <c r="F21" s="9"/>
      <c r="G21" s="9"/>
      <c r="I21" s="9"/>
      <c r="J21" s="9"/>
      <c r="K21" s="10"/>
    </row>
    <row r="22" spans="1:11" ht="12.75">
      <c r="A22" s="8"/>
      <c r="B22" s="9"/>
      <c r="C22" s="9"/>
      <c r="D22" s="9"/>
      <c r="E22" s="9"/>
      <c r="F22" s="9"/>
      <c r="G22" s="9"/>
      <c r="H22" s="23"/>
      <c r="I22" s="9"/>
      <c r="J22" s="9"/>
      <c r="K22" s="10"/>
    </row>
    <row r="23" spans="1:11" ht="12.75">
      <c r="A23" s="59"/>
      <c r="B23" s="60"/>
      <c r="C23" s="60"/>
      <c r="D23" s="60"/>
      <c r="E23" s="60"/>
      <c r="F23" s="9"/>
      <c r="G23" s="24"/>
      <c r="H23" s="25"/>
      <c r="I23" s="9"/>
      <c r="J23" s="9"/>
      <c r="K23" s="10"/>
    </row>
    <row r="24" spans="1:11" ht="13.5" thickBot="1">
      <c r="A24" s="61"/>
      <c r="B24" s="6"/>
      <c r="C24" s="6" t="s">
        <v>44</v>
      </c>
      <c r="D24" s="62">
        <v>42185</v>
      </c>
      <c r="E24" s="6"/>
      <c r="F24" s="5"/>
      <c r="G24" s="5"/>
      <c r="H24" s="5"/>
      <c r="I24" s="5"/>
      <c r="J24" s="6" t="s">
        <v>0</v>
      </c>
      <c r="K24" s="26"/>
    </row>
    <row r="25" spans="1:11" ht="13.5" thickTop="1">
      <c r="A25" s="9"/>
      <c r="B25" s="9"/>
      <c r="C25" s="9"/>
      <c r="D25" s="9"/>
      <c r="E25" s="9"/>
      <c r="F25" s="9"/>
      <c r="G25" s="9"/>
      <c r="H25" s="9"/>
      <c r="I25" s="9"/>
      <c r="J25" s="9"/>
      <c r="K25" s="9"/>
    </row>
  </sheetData>
  <sheetProtection/>
  <printOptions/>
  <pageMargins left="0.7480314960629921" right="0.7480314960629921" top="0.984251968503937" bottom="0.984251968503937" header="0.5118110236220472" footer="0.5118110236220472"/>
  <pageSetup horizontalDpi="600" verticalDpi="600" orientation="portrait" paperSize="9" scale="80" r:id="rId2"/>
  <rowBreaks count="1" manualBreakCount="1">
    <brk id="40" max="10" man="1"/>
  </rowBreaks>
  <ignoredErrors>
    <ignoredError sqref="C19" numberStoredAsText="1"/>
  </ignoredErrors>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J191"/>
  <sheetViews>
    <sheetView tabSelected="1" zoomScaleSheetLayoutView="100" zoomScalePageLayoutView="0" workbookViewId="0" topLeftCell="A1">
      <pane ySplit="5" topLeftCell="A6" activePane="bottomLeft" state="frozen"/>
      <selection pane="topLeft" activeCell="G29" sqref="G29:G30"/>
      <selection pane="bottomLeft" activeCell="L24" sqref="L24"/>
    </sheetView>
  </sheetViews>
  <sheetFormatPr defaultColWidth="9.140625" defaultRowHeight="12.75"/>
  <cols>
    <col min="1" max="1" width="9.8515625" style="35" customWidth="1"/>
    <col min="2" max="2" width="4.8515625" style="35" customWidth="1"/>
    <col min="3" max="3" width="17.8515625" style="35" customWidth="1"/>
    <col min="4" max="4" width="12.140625" style="35" customWidth="1"/>
    <col min="5" max="5" width="11.00390625" style="35" customWidth="1"/>
    <col min="6" max="7" width="10.00390625" style="35" customWidth="1"/>
    <col min="8" max="8" width="16.140625" style="35" customWidth="1"/>
    <col min="9" max="9" width="9.28125" style="35" customWidth="1"/>
    <col min="10" max="10" width="5.8515625" style="38" customWidth="1"/>
    <col min="11" max="16384" width="9.140625" style="35" customWidth="1"/>
  </cols>
  <sheetData>
    <row r="1" spans="1:9" s="27" customFormat="1" ht="21.75" customHeight="1">
      <c r="A1" s="93" t="s">
        <v>27</v>
      </c>
      <c r="B1" s="94"/>
      <c r="C1" s="94"/>
      <c r="D1" s="94"/>
      <c r="E1" s="94"/>
      <c r="F1" s="94"/>
      <c r="G1" s="94"/>
      <c r="H1" s="94"/>
      <c r="I1" s="94"/>
    </row>
    <row r="2" spans="1:10" s="32" customFormat="1" ht="15.75" customHeight="1">
      <c r="A2" s="30" t="s">
        <v>16</v>
      </c>
      <c r="B2" s="30"/>
      <c r="C2" s="31" t="s">
        <v>8</v>
      </c>
      <c r="D2" s="30"/>
      <c r="E2" s="30"/>
      <c r="F2" s="30"/>
      <c r="G2" s="31"/>
      <c r="H2" s="30"/>
      <c r="I2" s="30"/>
      <c r="J2" s="42"/>
    </row>
    <row r="3" spans="1:10" s="32" customFormat="1" ht="13.5" customHeight="1">
      <c r="A3" s="30"/>
      <c r="B3" s="30"/>
      <c r="C3" s="99" t="s">
        <v>26</v>
      </c>
      <c r="D3" s="99"/>
      <c r="E3" s="99"/>
      <c r="F3" s="99"/>
      <c r="G3" s="99"/>
      <c r="H3" s="99"/>
      <c r="I3" s="33"/>
      <c r="J3" s="34"/>
    </row>
    <row r="4" spans="1:10" s="32" customFormat="1" ht="12.75">
      <c r="A4" s="97"/>
      <c r="B4" s="98"/>
      <c r="C4" s="98"/>
      <c r="D4" s="98"/>
      <c r="E4" s="98"/>
      <c r="F4" s="98"/>
      <c r="G4" s="98"/>
      <c r="H4" s="98"/>
      <c r="I4" s="98"/>
      <c r="J4" s="38"/>
    </row>
    <row r="5" spans="1:10" s="32" customFormat="1" ht="69" customHeight="1">
      <c r="A5" s="50"/>
      <c r="B5" s="51"/>
      <c r="C5" s="83" t="s">
        <v>61</v>
      </c>
      <c r="D5" s="52" t="s">
        <v>9</v>
      </c>
      <c r="E5" s="52" t="s">
        <v>10</v>
      </c>
      <c r="F5" s="52" t="s">
        <v>11</v>
      </c>
      <c r="G5" s="52" t="s">
        <v>12</v>
      </c>
      <c r="H5" s="53" t="s">
        <v>13</v>
      </c>
      <c r="I5" s="63" t="s">
        <v>64</v>
      </c>
      <c r="J5" s="38"/>
    </row>
    <row r="6" spans="1:10" s="32" customFormat="1" ht="21.75" customHeight="1">
      <c r="A6" s="95" t="s">
        <v>14</v>
      </c>
      <c r="B6" s="95"/>
      <c r="C6" s="96"/>
      <c r="D6" s="96"/>
      <c r="E6" s="96"/>
      <c r="F6" s="96"/>
      <c r="G6" s="96"/>
      <c r="H6" s="96"/>
      <c r="I6" s="96"/>
      <c r="J6" s="28"/>
    </row>
    <row r="7" spans="1:9" ht="12.75">
      <c r="A7" s="44">
        <f>YEAR(B7)</f>
        <v>2012</v>
      </c>
      <c r="B7" s="64">
        <v>41274</v>
      </c>
      <c r="C7" s="81">
        <v>696.9</v>
      </c>
      <c r="D7" s="82">
        <v>93638.91</v>
      </c>
      <c r="E7" s="82">
        <v>29456.5</v>
      </c>
      <c r="F7" s="82">
        <v>93158.4</v>
      </c>
      <c r="G7" s="82">
        <v>71644.6</v>
      </c>
      <c r="H7" s="82">
        <v>28767</v>
      </c>
      <c r="I7" s="82">
        <v>317362.31</v>
      </c>
    </row>
    <row r="8" spans="1:9" ht="12.75">
      <c r="A8" s="44">
        <f>IF(YEAR(B8)=YEAR(B7),"",YEAR(B8))</f>
        <v>2013</v>
      </c>
      <c r="B8" s="64">
        <v>41364</v>
      </c>
      <c r="C8" s="81">
        <v>693.9</v>
      </c>
      <c r="D8" s="82">
        <v>92725.7</v>
      </c>
      <c r="E8" s="82">
        <v>18166</v>
      </c>
      <c r="F8" s="82">
        <v>93395.6</v>
      </c>
      <c r="G8" s="82">
        <v>68777.7</v>
      </c>
      <c r="H8" s="82">
        <v>28756.5</v>
      </c>
      <c r="I8" s="82">
        <v>302515.4</v>
      </c>
    </row>
    <row r="9" spans="1:9" ht="12.75">
      <c r="A9" s="44">
        <f aca="true" t="shared" si="0" ref="A9:A15">IF(YEAR(B9)=YEAR(B8),"",YEAR(B9))</f>
      </c>
      <c r="B9" s="64">
        <v>41455</v>
      </c>
      <c r="C9" s="81">
        <v>535</v>
      </c>
      <c r="D9" s="82">
        <v>83879.51</v>
      </c>
      <c r="E9" s="82">
        <v>15800.2</v>
      </c>
      <c r="F9" s="82">
        <v>91383.9</v>
      </c>
      <c r="G9" s="82">
        <v>69762.1</v>
      </c>
      <c r="H9" s="82">
        <v>29247.300000000003</v>
      </c>
      <c r="I9" s="82">
        <v>290608.01</v>
      </c>
    </row>
    <row r="10" spans="1:9" ht="12.75">
      <c r="A10" s="44">
        <f t="shared" si="0"/>
      </c>
      <c r="B10" s="64">
        <v>41547</v>
      </c>
      <c r="C10" s="81">
        <v>561.6</v>
      </c>
      <c r="D10" s="82">
        <v>81364.91</v>
      </c>
      <c r="E10" s="82">
        <v>15939.3</v>
      </c>
      <c r="F10" s="82">
        <v>84543.1</v>
      </c>
      <c r="G10" s="82">
        <v>74738.5</v>
      </c>
      <c r="H10" s="82">
        <v>26341.8</v>
      </c>
      <c r="I10" s="82">
        <v>283489.21</v>
      </c>
    </row>
    <row r="11" spans="1:9" ht="12.75">
      <c r="A11" s="44">
        <f t="shared" si="0"/>
      </c>
      <c r="B11" s="64">
        <v>41639</v>
      </c>
      <c r="C11" s="81">
        <v>511.1</v>
      </c>
      <c r="D11" s="82">
        <v>80928.5</v>
      </c>
      <c r="E11" s="82">
        <v>15412.5</v>
      </c>
      <c r="F11" s="82">
        <v>84786</v>
      </c>
      <c r="G11" s="82">
        <v>77074.2</v>
      </c>
      <c r="H11" s="82">
        <v>25537.300000000003</v>
      </c>
      <c r="I11" s="82">
        <v>284249.6</v>
      </c>
    </row>
    <row r="12" spans="1:9" ht="12.75">
      <c r="A12" s="44">
        <f t="shared" si="0"/>
        <v>2014</v>
      </c>
      <c r="B12" s="64">
        <v>41729</v>
      </c>
      <c r="C12" s="81">
        <v>541.1</v>
      </c>
      <c r="D12" s="82">
        <v>81678.81</v>
      </c>
      <c r="E12" s="82">
        <v>13838.1</v>
      </c>
      <c r="F12" s="82">
        <v>83075.6</v>
      </c>
      <c r="G12" s="82">
        <v>80503.9</v>
      </c>
      <c r="H12" s="82">
        <v>25563.9</v>
      </c>
      <c r="I12" s="82">
        <v>285201.41000000003</v>
      </c>
    </row>
    <row r="13" spans="1:9" ht="12.75">
      <c r="A13" s="44">
        <f t="shared" si="0"/>
      </c>
      <c r="B13" s="64">
        <v>41820</v>
      </c>
      <c r="C13" s="81">
        <v>553.1</v>
      </c>
      <c r="D13" s="82">
        <v>82766.01</v>
      </c>
      <c r="E13" s="82">
        <v>13991.3</v>
      </c>
      <c r="F13" s="82">
        <v>82884.5</v>
      </c>
      <c r="G13" s="82">
        <v>80076.3</v>
      </c>
      <c r="H13" s="82">
        <v>25837.5</v>
      </c>
      <c r="I13" s="82">
        <v>286108.71</v>
      </c>
    </row>
    <row r="14" spans="1:9" ht="12.75">
      <c r="A14" s="44">
        <f t="shared" si="0"/>
      </c>
      <c r="B14" s="64">
        <v>41912</v>
      </c>
      <c r="C14" s="81">
        <v>564.1</v>
      </c>
      <c r="D14" s="82">
        <v>79096.31</v>
      </c>
      <c r="E14" s="82">
        <v>13411.9</v>
      </c>
      <c r="F14" s="82">
        <v>82595.3</v>
      </c>
      <c r="G14" s="82">
        <v>78808.2</v>
      </c>
      <c r="H14" s="82">
        <v>25771.1</v>
      </c>
      <c r="I14" s="82">
        <v>280246.91</v>
      </c>
    </row>
    <row r="15" spans="1:9" ht="12.75">
      <c r="A15" s="44">
        <f t="shared" si="0"/>
      </c>
      <c r="B15" s="64">
        <v>42004</v>
      </c>
      <c r="C15" s="81">
        <v>578.8</v>
      </c>
      <c r="D15" s="82">
        <v>79534.11</v>
      </c>
      <c r="E15" s="82">
        <v>12932.5</v>
      </c>
      <c r="F15" s="82">
        <v>82787.2</v>
      </c>
      <c r="G15" s="82">
        <v>76693.2</v>
      </c>
      <c r="H15" s="82">
        <v>25479.7</v>
      </c>
      <c r="I15" s="82">
        <v>278005.51</v>
      </c>
    </row>
    <row r="16" spans="1:9" s="38" customFormat="1" ht="21.75" customHeight="1">
      <c r="A16" s="95" t="s">
        <v>15</v>
      </c>
      <c r="B16" s="95"/>
      <c r="C16" s="96"/>
      <c r="D16" s="96"/>
      <c r="E16" s="96"/>
      <c r="F16" s="96"/>
      <c r="G16" s="96"/>
      <c r="H16" s="96"/>
      <c r="I16" s="96"/>
    </row>
    <row r="17" spans="1:9" ht="12.75">
      <c r="A17" s="44">
        <f>YEAR(B17)</f>
        <v>2012</v>
      </c>
      <c r="B17" s="64">
        <v>41274</v>
      </c>
      <c r="C17" s="82">
        <v>133.5</v>
      </c>
      <c r="D17" s="68">
        <v>131053.2</v>
      </c>
      <c r="E17" s="68">
        <v>14944.2</v>
      </c>
      <c r="F17" s="68">
        <v>89086.7</v>
      </c>
      <c r="G17" s="68">
        <v>81258.6</v>
      </c>
      <c r="H17" s="68">
        <v>29958.300000000003</v>
      </c>
      <c r="I17" s="68">
        <v>346434.50000000006</v>
      </c>
    </row>
    <row r="18" spans="1:9" ht="12.75">
      <c r="A18" s="44">
        <f>IF(YEAR(B18)=YEAR(B17),"",YEAR(B18))</f>
        <v>2013</v>
      </c>
      <c r="B18" s="64">
        <v>41364</v>
      </c>
      <c r="C18" s="82">
        <v>134.7</v>
      </c>
      <c r="D18" s="68">
        <v>121636.7</v>
      </c>
      <c r="E18" s="68">
        <v>15579.7</v>
      </c>
      <c r="F18" s="68">
        <v>89225.1</v>
      </c>
      <c r="G18" s="68">
        <v>79974.1</v>
      </c>
      <c r="H18" s="68">
        <v>29773.4</v>
      </c>
      <c r="I18" s="68">
        <v>336323.70000000007</v>
      </c>
    </row>
    <row r="19" spans="1:9" ht="12.75">
      <c r="A19" s="44">
        <f aca="true" t="shared" si="1" ref="A19:A25">IF(YEAR(B19)=YEAR(B18),"",YEAR(B19))</f>
      </c>
      <c r="B19" s="64">
        <v>41455</v>
      </c>
      <c r="C19" s="82">
        <v>124</v>
      </c>
      <c r="D19" s="68">
        <v>104067</v>
      </c>
      <c r="E19" s="68">
        <v>13330.2</v>
      </c>
      <c r="F19" s="68">
        <v>94183</v>
      </c>
      <c r="G19" s="68">
        <v>80687.4</v>
      </c>
      <c r="H19" s="68">
        <v>30225.1</v>
      </c>
      <c r="I19" s="68">
        <v>322616.69999999995</v>
      </c>
    </row>
    <row r="20" spans="1:9" ht="12.75">
      <c r="A20" s="44">
        <f t="shared" si="1"/>
      </c>
      <c r="B20" s="64">
        <v>41547</v>
      </c>
      <c r="C20" s="82">
        <v>119.7</v>
      </c>
      <c r="D20" s="68">
        <v>96221.1</v>
      </c>
      <c r="E20" s="68">
        <v>13128.8</v>
      </c>
      <c r="F20" s="68">
        <v>93063.4</v>
      </c>
      <c r="G20" s="68">
        <v>82614.9</v>
      </c>
      <c r="H20" s="68">
        <v>27533</v>
      </c>
      <c r="I20" s="68">
        <v>312680.9</v>
      </c>
    </row>
    <row r="21" spans="1:9" ht="12.75">
      <c r="A21" s="44">
        <f t="shared" si="1"/>
      </c>
      <c r="B21" s="64">
        <v>41639</v>
      </c>
      <c r="C21" s="82">
        <v>121.9</v>
      </c>
      <c r="D21" s="68">
        <v>93409</v>
      </c>
      <c r="E21" s="68">
        <v>13455</v>
      </c>
      <c r="F21" s="68">
        <v>93907</v>
      </c>
      <c r="G21" s="68">
        <v>84908.5</v>
      </c>
      <c r="H21" s="68">
        <v>26664.8</v>
      </c>
      <c r="I21" s="68">
        <v>312466.2</v>
      </c>
    </row>
    <row r="22" spans="1:9" ht="12.75">
      <c r="A22" s="44">
        <f t="shared" si="1"/>
        <v>2014</v>
      </c>
      <c r="B22" s="64">
        <v>41729</v>
      </c>
      <c r="C22" s="82">
        <v>122</v>
      </c>
      <c r="D22" s="68">
        <v>91260</v>
      </c>
      <c r="E22" s="68">
        <v>12858.6</v>
      </c>
      <c r="F22" s="68">
        <v>93695.8</v>
      </c>
      <c r="G22" s="68">
        <v>88101.6</v>
      </c>
      <c r="H22" s="68">
        <v>26652.7</v>
      </c>
      <c r="I22" s="68">
        <v>312690.7</v>
      </c>
    </row>
    <row r="23" spans="1:9" ht="12.75">
      <c r="A23" s="44">
        <f t="shared" si="1"/>
      </c>
      <c r="B23" s="64">
        <v>41820</v>
      </c>
      <c r="C23" s="82">
        <v>123.5</v>
      </c>
      <c r="D23" s="68">
        <v>90555.4</v>
      </c>
      <c r="E23" s="68">
        <v>14423.9</v>
      </c>
      <c r="F23" s="68">
        <v>94504.6</v>
      </c>
      <c r="G23" s="68">
        <v>87209.2</v>
      </c>
      <c r="H23" s="68">
        <v>26977</v>
      </c>
      <c r="I23" s="68">
        <v>313793.6</v>
      </c>
    </row>
    <row r="24" spans="1:9" ht="12.75">
      <c r="A24" s="44">
        <f t="shared" si="1"/>
      </c>
      <c r="B24" s="64">
        <v>41912</v>
      </c>
      <c r="C24" s="82">
        <v>134.5</v>
      </c>
      <c r="D24" s="68">
        <v>85473.3</v>
      </c>
      <c r="E24" s="68">
        <v>12040.5</v>
      </c>
      <c r="F24" s="68">
        <v>96249.9</v>
      </c>
      <c r="G24" s="68">
        <v>86917.7</v>
      </c>
      <c r="H24" s="68">
        <v>26884.8</v>
      </c>
      <c r="I24" s="68">
        <v>307700.7</v>
      </c>
    </row>
    <row r="25" spans="1:9" ht="12.75" customHeight="1">
      <c r="A25" s="48">
        <f t="shared" si="1"/>
      </c>
      <c r="B25" s="65">
        <v>42004</v>
      </c>
      <c r="C25" s="84">
        <v>137.3</v>
      </c>
      <c r="D25" s="67">
        <v>87177</v>
      </c>
      <c r="E25" s="67">
        <v>12520</v>
      </c>
      <c r="F25" s="67">
        <v>95171.5</v>
      </c>
      <c r="G25" s="67">
        <v>84308.2</v>
      </c>
      <c r="H25" s="67">
        <v>26479.2</v>
      </c>
      <c r="I25" s="67">
        <v>305793.2</v>
      </c>
    </row>
    <row r="26" spans="1:6" ht="12.75">
      <c r="A26" s="38"/>
      <c r="B26" s="38"/>
      <c r="C26" s="36"/>
      <c r="D26" s="37"/>
      <c r="E26" s="37"/>
      <c r="F26" s="37"/>
    </row>
    <row r="27" spans="1:6" ht="12.75">
      <c r="A27" s="38"/>
      <c r="B27" s="38"/>
      <c r="C27" s="36"/>
      <c r="D27" s="37"/>
      <c r="E27" s="37"/>
      <c r="F27" s="37"/>
    </row>
    <row r="28" spans="1:6" ht="12.75">
      <c r="A28" s="38"/>
      <c r="B28" s="38"/>
      <c r="C28" s="36"/>
      <c r="D28" s="37"/>
      <c r="E28" s="37"/>
      <c r="F28" s="37"/>
    </row>
    <row r="29" spans="1:6" ht="12.75">
      <c r="A29" s="38"/>
      <c r="B29" s="38"/>
      <c r="C29" s="36"/>
      <c r="D29" s="37"/>
      <c r="E29" s="37"/>
      <c r="F29" s="37"/>
    </row>
    <row r="30" spans="1:6" ht="12.75">
      <c r="A30" s="38"/>
      <c r="B30" s="38"/>
      <c r="C30" s="36"/>
      <c r="D30" s="37"/>
      <c r="E30" s="37"/>
      <c r="F30" s="37"/>
    </row>
    <row r="31" spans="1:6" ht="12.75">
      <c r="A31" s="38"/>
      <c r="B31" s="38"/>
      <c r="C31" s="36"/>
      <c r="D31" s="37"/>
      <c r="E31" s="37"/>
      <c r="F31" s="37"/>
    </row>
    <row r="32" spans="1:6" ht="12.75">
      <c r="A32" s="38"/>
      <c r="B32" s="38"/>
      <c r="C32" s="36"/>
      <c r="D32" s="37"/>
      <c r="E32" s="37"/>
      <c r="F32" s="37"/>
    </row>
    <row r="33" spans="1:6" ht="12.75">
      <c r="A33" s="38"/>
      <c r="B33" s="38"/>
      <c r="C33" s="36"/>
      <c r="D33" s="37"/>
      <c r="E33" s="37"/>
      <c r="F33" s="37"/>
    </row>
    <row r="34" spans="1:6" ht="12.75">
      <c r="A34" s="38"/>
      <c r="B34" s="38"/>
      <c r="C34" s="36"/>
      <c r="D34" s="37"/>
      <c r="E34" s="37"/>
      <c r="F34" s="37"/>
    </row>
    <row r="35" spans="1:6" ht="12.75">
      <c r="A35" s="38"/>
      <c r="B35" s="38"/>
      <c r="C35" s="36"/>
      <c r="D35" s="37"/>
      <c r="E35" s="37"/>
      <c r="F35" s="37"/>
    </row>
    <row r="36" spans="1:6" ht="12.75">
      <c r="A36" s="38"/>
      <c r="B36" s="38"/>
      <c r="C36" s="36"/>
      <c r="D36" s="37"/>
      <c r="E36" s="37"/>
      <c r="F36" s="37"/>
    </row>
    <row r="37" spans="1:6" ht="12.75">
      <c r="A37" s="38"/>
      <c r="B37" s="38"/>
      <c r="C37" s="36"/>
      <c r="D37" s="37"/>
      <c r="E37" s="37"/>
      <c r="F37" s="37"/>
    </row>
    <row r="38" spans="1:6" ht="12.75">
      <c r="A38" s="38"/>
      <c r="B38" s="38"/>
      <c r="C38" s="36"/>
      <c r="D38" s="37"/>
      <c r="E38" s="37"/>
      <c r="F38" s="37"/>
    </row>
    <row r="39" spans="1:6" ht="12.75">
      <c r="A39" s="38"/>
      <c r="B39" s="38"/>
      <c r="C39" s="36"/>
      <c r="D39" s="37"/>
      <c r="E39" s="37"/>
      <c r="F39" s="37"/>
    </row>
    <row r="40" spans="1:6" ht="12.75">
      <c r="A40" s="38"/>
      <c r="B40" s="38"/>
      <c r="C40" s="36"/>
      <c r="D40" s="37"/>
      <c r="E40" s="37"/>
      <c r="F40" s="37"/>
    </row>
    <row r="41" spans="1:6" ht="12.75">
      <c r="A41" s="38"/>
      <c r="B41" s="38"/>
      <c r="C41" s="36"/>
      <c r="D41" s="37"/>
      <c r="E41" s="37"/>
      <c r="F41" s="37"/>
    </row>
    <row r="42" spans="1:6" ht="12.75">
      <c r="A42" s="38"/>
      <c r="B42" s="38"/>
      <c r="C42" s="36"/>
      <c r="D42" s="37"/>
      <c r="E42" s="37"/>
      <c r="F42" s="37"/>
    </row>
    <row r="43" spans="1:6" ht="12.75">
      <c r="A43" s="38"/>
      <c r="B43" s="38"/>
      <c r="C43" s="36"/>
      <c r="D43" s="37"/>
      <c r="E43" s="37"/>
      <c r="F43" s="37"/>
    </row>
    <row r="44" spans="1:6" ht="12.75">
      <c r="A44" s="38"/>
      <c r="B44" s="38"/>
      <c r="C44" s="36"/>
      <c r="D44" s="37"/>
      <c r="E44" s="37"/>
      <c r="F44" s="37"/>
    </row>
    <row r="45" spans="1:6" ht="12.75">
      <c r="A45" s="38"/>
      <c r="B45" s="38"/>
      <c r="C45" s="36"/>
      <c r="D45" s="37"/>
      <c r="E45" s="37"/>
      <c r="F45" s="37"/>
    </row>
    <row r="46" spans="1:6" ht="12.75">
      <c r="A46" s="38"/>
      <c r="B46" s="38"/>
      <c r="C46" s="36"/>
      <c r="D46" s="37"/>
      <c r="E46" s="37"/>
      <c r="F46" s="37"/>
    </row>
    <row r="47" spans="1:6" ht="12.75">
      <c r="A47" s="38"/>
      <c r="B47" s="38"/>
      <c r="C47" s="36"/>
      <c r="D47" s="37"/>
      <c r="E47" s="37"/>
      <c r="F47" s="37"/>
    </row>
    <row r="48" spans="1:6" ht="12.75">
      <c r="A48" s="38"/>
      <c r="B48" s="38"/>
      <c r="C48" s="36"/>
      <c r="D48" s="37"/>
      <c r="E48" s="37"/>
      <c r="F48" s="37"/>
    </row>
    <row r="49" spans="1:6" ht="12.75">
      <c r="A49" s="38"/>
      <c r="B49" s="38"/>
      <c r="C49" s="36"/>
      <c r="D49" s="37"/>
      <c r="E49" s="37"/>
      <c r="F49" s="37"/>
    </row>
    <row r="50" spans="1:6" ht="12.75">
      <c r="A50" s="38"/>
      <c r="B50" s="38"/>
      <c r="C50" s="36"/>
      <c r="D50" s="37"/>
      <c r="E50" s="37"/>
      <c r="F50" s="37"/>
    </row>
    <row r="51" spans="1:6" ht="12.75">
      <c r="A51" s="38"/>
      <c r="B51" s="38"/>
      <c r="C51" s="36"/>
      <c r="D51" s="37"/>
      <c r="E51" s="37"/>
      <c r="F51" s="37"/>
    </row>
    <row r="52" spans="1:6" ht="12.75">
      <c r="A52" s="38"/>
      <c r="B52" s="38"/>
      <c r="C52" s="36"/>
      <c r="D52" s="37"/>
      <c r="E52" s="37"/>
      <c r="F52" s="37"/>
    </row>
    <row r="53" spans="1:6" ht="12.75">
      <c r="A53" s="38"/>
      <c r="B53" s="38"/>
      <c r="C53" s="36"/>
      <c r="D53" s="37"/>
      <c r="E53" s="37"/>
      <c r="F53" s="37"/>
    </row>
    <row r="54" spans="1:6" ht="12.75">
      <c r="A54" s="38"/>
      <c r="B54" s="38"/>
      <c r="C54" s="36"/>
      <c r="D54" s="37"/>
      <c r="E54" s="37"/>
      <c r="F54" s="37"/>
    </row>
    <row r="55" spans="1:6" ht="12.75">
      <c r="A55" s="38"/>
      <c r="B55" s="38"/>
      <c r="C55" s="36"/>
      <c r="D55" s="37"/>
      <c r="E55" s="37"/>
      <c r="F55" s="37"/>
    </row>
    <row r="56" spans="1:6" ht="12.75">
      <c r="A56" s="38"/>
      <c r="B56" s="38"/>
      <c r="C56" s="36"/>
      <c r="D56" s="37"/>
      <c r="E56" s="37"/>
      <c r="F56" s="37"/>
    </row>
    <row r="57" spans="1:6" ht="12.75">
      <c r="A57" s="38"/>
      <c r="B57" s="38"/>
      <c r="C57" s="36"/>
      <c r="D57" s="37"/>
      <c r="E57" s="37"/>
      <c r="F57" s="37"/>
    </row>
    <row r="58" spans="1:6" ht="12.75">
      <c r="A58" s="38"/>
      <c r="B58" s="38"/>
      <c r="C58" s="36"/>
      <c r="D58" s="37"/>
      <c r="E58" s="37"/>
      <c r="F58" s="37"/>
    </row>
    <row r="59" spans="1:6" ht="12.75">
      <c r="A59" s="38"/>
      <c r="B59" s="38"/>
      <c r="C59" s="36"/>
      <c r="D59" s="37"/>
      <c r="E59" s="37"/>
      <c r="F59" s="37"/>
    </row>
    <row r="60" spans="1:6" ht="12.75">
      <c r="A60" s="38"/>
      <c r="B60" s="38"/>
      <c r="C60" s="36"/>
      <c r="D60" s="37"/>
      <c r="E60" s="37"/>
      <c r="F60" s="37"/>
    </row>
    <row r="61" spans="1:6" ht="12.75">
      <c r="A61" s="38"/>
      <c r="B61" s="38"/>
      <c r="C61" s="36"/>
      <c r="D61" s="37"/>
      <c r="E61" s="37"/>
      <c r="F61" s="37"/>
    </row>
    <row r="62" spans="1:6" ht="12.75">
      <c r="A62" s="38"/>
      <c r="B62" s="38"/>
      <c r="C62" s="36"/>
      <c r="D62" s="37"/>
      <c r="E62" s="37"/>
      <c r="F62" s="37"/>
    </row>
    <row r="63" spans="1:6" ht="12.75">
      <c r="A63" s="38"/>
      <c r="B63" s="38"/>
      <c r="C63" s="36"/>
      <c r="D63" s="37"/>
      <c r="E63" s="37"/>
      <c r="F63" s="37"/>
    </row>
    <row r="64" spans="1:6" ht="12.75">
      <c r="A64" s="38"/>
      <c r="B64" s="38"/>
      <c r="C64" s="36"/>
      <c r="D64" s="37"/>
      <c r="E64" s="37"/>
      <c r="F64" s="37"/>
    </row>
    <row r="65" spans="1:6" ht="12.75">
      <c r="A65" s="38"/>
      <c r="B65" s="38"/>
      <c r="C65" s="36"/>
      <c r="D65" s="37"/>
      <c r="E65" s="37"/>
      <c r="F65" s="37"/>
    </row>
    <row r="66" spans="1:10" s="38" customFormat="1" ht="12" customHeight="1">
      <c r="A66" s="39"/>
      <c r="B66" s="39"/>
      <c r="I66" s="40" t="s">
        <v>28</v>
      </c>
      <c r="J66" s="92">
        <v>3</v>
      </c>
    </row>
    <row r="67" spans="9:10" ht="12" customHeight="1">
      <c r="I67" s="41" t="s">
        <v>55</v>
      </c>
      <c r="J67" s="92"/>
    </row>
    <row r="68" spans="9:10" ht="12" customHeight="1">
      <c r="I68" s="66" t="s">
        <v>56</v>
      </c>
      <c r="J68" s="92"/>
    </row>
    <row r="69" ht="12.75">
      <c r="J69" s="28"/>
    </row>
    <row r="71" ht="12.75">
      <c r="J71" s="28"/>
    </row>
    <row r="73" ht="12.75">
      <c r="J73" s="28"/>
    </row>
    <row r="75" ht="12.75">
      <c r="J75" s="28"/>
    </row>
    <row r="77" ht="12.75">
      <c r="J77" s="28"/>
    </row>
    <row r="79" ht="12.75">
      <c r="J79" s="28"/>
    </row>
    <row r="81" ht="12.75">
      <c r="J81" s="28"/>
    </row>
    <row r="83" ht="12.75">
      <c r="J83" s="28"/>
    </row>
    <row r="85" ht="12.75">
      <c r="J85" s="28"/>
    </row>
    <row r="87" ht="12.75">
      <c r="J87" s="28"/>
    </row>
    <row r="89" ht="12.75">
      <c r="J89" s="28"/>
    </row>
    <row r="91" ht="12.75">
      <c r="J91" s="28"/>
    </row>
    <row r="93" ht="12.75">
      <c r="J93" s="28"/>
    </row>
    <row r="95" ht="12.75">
      <c r="J95" s="28"/>
    </row>
    <row r="97" ht="12.75">
      <c r="J97" s="28"/>
    </row>
    <row r="99" ht="12.75">
      <c r="J99" s="28"/>
    </row>
    <row r="101" ht="12.75">
      <c r="J101" s="28"/>
    </row>
    <row r="103" ht="12.75">
      <c r="J103" s="28"/>
    </row>
    <row r="105" ht="12.75">
      <c r="J105" s="28"/>
    </row>
    <row r="107" ht="12.75">
      <c r="J107" s="28"/>
    </row>
    <row r="109" ht="12.75">
      <c r="J109" s="28"/>
    </row>
    <row r="111" ht="12.75">
      <c r="J111" s="28"/>
    </row>
    <row r="113" ht="12.75">
      <c r="J113" s="28"/>
    </row>
    <row r="115" ht="12.75">
      <c r="J115" s="28"/>
    </row>
    <row r="117" ht="12.75">
      <c r="J117" s="28"/>
    </row>
    <row r="119" ht="12.75">
      <c r="J119" s="28"/>
    </row>
    <row r="121" ht="12.75">
      <c r="J121" s="28"/>
    </row>
    <row r="123" ht="12.75">
      <c r="J123" s="28"/>
    </row>
    <row r="125" ht="12.75">
      <c r="J125" s="28"/>
    </row>
    <row r="127" ht="12.75">
      <c r="J127" s="28"/>
    </row>
    <row r="129" ht="12.75">
      <c r="J129" s="28"/>
    </row>
    <row r="131" ht="12.75">
      <c r="J131" s="28"/>
    </row>
    <row r="133" ht="12.75">
      <c r="J133" s="28"/>
    </row>
    <row r="135" ht="12.75">
      <c r="J135" s="28"/>
    </row>
    <row r="137" ht="12.75">
      <c r="J137" s="28"/>
    </row>
    <row r="139" ht="12.75">
      <c r="J139" s="28"/>
    </row>
    <row r="141" ht="12.75">
      <c r="J141" s="28"/>
    </row>
    <row r="143" ht="12.75">
      <c r="J143" s="28"/>
    </row>
    <row r="145" ht="12.75">
      <c r="J145" s="28"/>
    </row>
    <row r="147" ht="12.75">
      <c r="J147" s="28"/>
    </row>
    <row r="149" ht="12.75">
      <c r="J149" s="28"/>
    </row>
    <row r="151" ht="12.75">
      <c r="J151" s="28"/>
    </row>
    <row r="153" ht="12.75">
      <c r="J153" s="28"/>
    </row>
    <row r="155" ht="12.75">
      <c r="J155" s="28"/>
    </row>
    <row r="157" ht="12.75">
      <c r="J157" s="28"/>
    </row>
    <row r="159" ht="12.75">
      <c r="J159" s="28"/>
    </row>
    <row r="161" ht="12.75">
      <c r="J161" s="28"/>
    </row>
    <row r="163" ht="12.75">
      <c r="J163" s="28"/>
    </row>
    <row r="165" ht="12.75">
      <c r="J165" s="28"/>
    </row>
    <row r="167" ht="12.75">
      <c r="J167" s="28"/>
    </row>
    <row r="169" ht="12.75">
      <c r="J169" s="28"/>
    </row>
    <row r="171" ht="12.75">
      <c r="J171" s="28"/>
    </row>
    <row r="173" ht="12.75">
      <c r="J173" s="28"/>
    </row>
    <row r="175" ht="12.75">
      <c r="J175" s="28"/>
    </row>
    <row r="177" ht="12.75">
      <c r="J177" s="28"/>
    </row>
    <row r="179" ht="12.75">
      <c r="J179" s="28"/>
    </row>
    <row r="181" ht="12.75">
      <c r="J181" s="28"/>
    </row>
    <row r="183" ht="12.75">
      <c r="J183" s="28"/>
    </row>
    <row r="185" ht="12.75">
      <c r="J185" s="28"/>
    </row>
    <row r="187" ht="12.75">
      <c r="J187" s="28"/>
    </row>
    <row r="189" ht="12.75">
      <c r="J189" s="28"/>
    </row>
    <row r="191" ht="12.75">
      <c r="J191" s="28"/>
    </row>
  </sheetData>
  <sheetProtection formatCells="0" formatRows="0"/>
  <mergeCells count="7">
    <mergeCell ref="J66:J68"/>
    <mergeCell ref="A1:I1"/>
    <mergeCell ref="A16:I16"/>
    <mergeCell ref="A6:I6"/>
    <mergeCell ref="A4:I4"/>
    <mergeCell ref="G3:H3"/>
    <mergeCell ref="C3:F3"/>
  </mergeCells>
  <printOptions/>
  <pageMargins left="0.9448818897637796" right="0.5511811023622047" top="0.984251968503937" bottom="0.7874015748031497" header="0.5118110236220472" footer="0.4724409448818898"/>
  <pageSetup fitToHeight="1" fitToWidth="1" horizontalDpi="600" verticalDpi="600" orientation="portrait" paperSize="9" scale="77"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I184"/>
  <sheetViews>
    <sheetView zoomScaleSheetLayoutView="100" zoomScalePageLayoutView="0" workbookViewId="0" topLeftCell="A1">
      <pane ySplit="5" topLeftCell="A6" activePane="bottomLeft" state="frozen"/>
      <selection pane="topLeft" activeCell="G29" sqref="G29:G30"/>
      <selection pane="bottomLeft" activeCell="G29" sqref="G29:G30"/>
    </sheetView>
  </sheetViews>
  <sheetFormatPr defaultColWidth="9.140625" defaultRowHeight="12.75"/>
  <cols>
    <col min="1" max="1" width="9.8515625" style="35" customWidth="1"/>
    <col min="2" max="2" width="4.8515625" style="35" customWidth="1"/>
    <col min="3" max="3" width="17.8515625" style="35" customWidth="1"/>
    <col min="4" max="4" width="12.140625" style="35" customWidth="1"/>
    <col min="5" max="5" width="13.00390625" style="35" customWidth="1"/>
    <col min="6" max="6" width="10.28125" style="35" customWidth="1"/>
    <col min="7" max="7" width="16.421875" style="35" customWidth="1"/>
    <col min="8" max="8" width="15.8515625" style="35" customWidth="1"/>
    <col min="9" max="9" width="6.140625" style="38" customWidth="1"/>
    <col min="10" max="10" width="9.140625" style="35" customWidth="1"/>
    <col min="11" max="16384" width="9.140625" style="35" customWidth="1"/>
  </cols>
  <sheetData>
    <row r="1" spans="1:8" s="27" customFormat="1" ht="21.75" customHeight="1">
      <c r="A1" s="93" t="s">
        <v>27</v>
      </c>
      <c r="B1" s="94"/>
      <c r="C1" s="94"/>
      <c r="D1" s="94"/>
      <c r="E1" s="94"/>
      <c r="F1" s="94"/>
      <c r="G1" s="94"/>
      <c r="H1" s="94"/>
    </row>
    <row r="2" spans="1:9" s="32" customFormat="1" ht="15.75" customHeight="1">
      <c r="A2" s="30" t="s">
        <v>17</v>
      </c>
      <c r="B2" s="30"/>
      <c r="C2" s="100" t="s">
        <v>3</v>
      </c>
      <c r="D2" s="101"/>
      <c r="E2" s="101"/>
      <c r="F2" s="101"/>
      <c r="G2" s="101"/>
      <c r="H2" s="101"/>
      <c r="I2" s="42"/>
    </row>
    <row r="3" spans="1:9" s="32" customFormat="1" ht="13.5" customHeight="1">
      <c r="A3" s="30"/>
      <c r="B3" s="30"/>
      <c r="C3" s="99" t="s">
        <v>26</v>
      </c>
      <c r="D3" s="99"/>
      <c r="E3" s="99"/>
      <c r="F3" s="101"/>
      <c r="G3" s="101"/>
      <c r="H3" s="33"/>
      <c r="I3" s="34"/>
    </row>
    <row r="4" spans="1:9" s="32" customFormat="1" ht="12.75">
      <c r="A4" s="97"/>
      <c r="B4" s="98"/>
      <c r="C4" s="98"/>
      <c r="D4" s="98"/>
      <c r="E4" s="98"/>
      <c r="F4" s="98"/>
      <c r="G4" s="98"/>
      <c r="H4" s="98"/>
      <c r="I4" s="38"/>
    </row>
    <row r="5" spans="1:9" s="32" customFormat="1" ht="69" customHeight="1">
      <c r="A5" s="50"/>
      <c r="B5" s="51"/>
      <c r="C5" s="52" t="s">
        <v>9</v>
      </c>
      <c r="D5" s="52" t="s">
        <v>10</v>
      </c>
      <c r="E5" s="52" t="s">
        <v>11</v>
      </c>
      <c r="F5" s="52" t="s">
        <v>12</v>
      </c>
      <c r="G5" s="53" t="s">
        <v>13</v>
      </c>
      <c r="H5" s="63" t="s">
        <v>64</v>
      </c>
      <c r="I5" s="38"/>
    </row>
    <row r="6" spans="1:9" s="32" customFormat="1" ht="21.75" customHeight="1">
      <c r="A6" s="95" t="s">
        <v>14</v>
      </c>
      <c r="B6" s="95"/>
      <c r="C6" s="96"/>
      <c r="D6" s="96"/>
      <c r="E6" s="96"/>
      <c r="F6" s="96"/>
      <c r="G6" s="96"/>
      <c r="H6" s="96"/>
      <c r="I6" s="28"/>
    </row>
    <row r="7" spans="1:8" ht="12.75">
      <c r="A7" s="44">
        <f>YEAR(B7)</f>
        <v>2012</v>
      </c>
      <c r="B7" s="64">
        <v>41274</v>
      </c>
      <c r="C7" s="68">
        <v>9261.62</v>
      </c>
      <c r="D7" s="68">
        <v>684.9</v>
      </c>
      <c r="E7" s="68">
        <v>1962.2</v>
      </c>
      <c r="F7" s="68">
        <v>26371.4</v>
      </c>
      <c r="G7" s="68">
        <v>15796.8</v>
      </c>
      <c r="H7" s="68">
        <v>54076.92</v>
      </c>
    </row>
    <row r="8" spans="1:8" ht="12.75">
      <c r="A8" s="44">
        <f>IF(YEAR(B8)=YEAR(B7),"",YEAR(B8))</f>
        <v>2013</v>
      </c>
      <c r="B8" s="64">
        <v>41364</v>
      </c>
      <c r="C8" s="81">
        <v>8395.38</v>
      </c>
      <c r="D8" s="68">
        <v>671.9</v>
      </c>
      <c r="E8" s="68">
        <v>1868</v>
      </c>
      <c r="F8" s="68">
        <v>26532.15</v>
      </c>
      <c r="G8" s="68">
        <v>16011.1</v>
      </c>
      <c r="H8" s="68">
        <v>53478.53</v>
      </c>
    </row>
    <row r="9" spans="1:8" ht="12.75">
      <c r="A9" s="44">
        <f aca="true" t="shared" si="0" ref="A9:A15">IF(YEAR(B9)=YEAR(B8),"",YEAR(B9))</f>
      </c>
      <c r="B9" s="64">
        <v>41455</v>
      </c>
      <c r="C9" s="81">
        <v>5761.46</v>
      </c>
      <c r="D9" s="68">
        <v>492.8</v>
      </c>
      <c r="E9" s="68">
        <v>2653.7</v>
      </c>
      <c r="F9" s="68">
        <v>26779.65</v>
      </c>
      <c r="G9" s="68">
        <v>17094.8</v>
      </c>
      <c r="H9" s="68">
        <v>52782.41</v>
      </c>
    </row>
    <row r="10" spans="1:8" ht="12.75">
      <c r="A10" s="44">
        <f t="shared" si="0"/>
      </c>
      <c r="B10" s="64">
        <v>41547</v>
      </c>
      <c r="C10" s="81">
        <v>5912.16</v>
      </c>
      <c r="D10" s="68">
        <v>507.6</v>
      </c>
      <c r="E10" s="68">
        <v>2785.8</v>
      </c>
      <c r="F10" s="68">
        <v>27227.05</v>
      </c>
      <c r="G10" s="68">
        <v>15082.650000000001</v>
      </c>
      <c r="H10" s="68">
        <v>51515.26</v>
      </c>
    </row>
    <row r="11" spans="1:8" ht="12.75">
      <c r="A11" s="44">
        <f t="shared" si="0"/>
      </c>
      <c r="B11" s="64">
        <v>41639</v>
      </c>
      <c r="C11" s="81">
        <v>6007.63</v>
      </c>
      <c r="D11" s="68">
        <v>492.7</v>
      </c>
      <c r="E11" s="68">
        <v>3245.5</v>
      </c>
      <c r="F11" s="68">
        <v>27995.25</v>
      </c>
      <c r="G11" s="68">
        <v>14692.400000000001</v>
      </c>
      <c r="H11" s="68">
        <v>52433.48</v>
      </c>
    </row>
    <row r="12" spans="1:8" ht="12.75">
      <c r="A12" s="44">
        <f t="shared" si="0"/>
        <v>2014</v>
      </c>
      <c r="B12" s="64">
        <v>41729</v>
      </c>
      <c r="C12" s="81">
        <v>5905.81</v>
      </c>
      <c r="D12" s="68">
        <v>543.4</v>
      </c>
      <c r="E12" s="68">
        <v>2119.4</v>
      </c>
      <c r="F12" s="68">
        <v>28851.7</v>
      </c>
      <c r="G12" s="68">
        <v>14407.3</v>
      </c>
      <c r="H12" s="68">
        <v>51827.61</v>
      </c>
    </row>
    <row r="13" spans="1:8" ht="12.75">
      <c r="A13" s="44">
        <f t="shared" si="0"/>
      </c>
      <c r="B13" s="64">
        <v>41820</v>
      </c>
      <c r="C13" s="81">
        <v>6325.84</v>
      </c>
      <c r="D13" s="68">
        <v>742.7</v>
      </c>
      <c r="E13" s="68">
        <v>2085.2</v>
      </c>
      <c r="F13" s="68">
        <v>29049.6</v>
      </c>
      <c r="G13" s="68">
        <v>15194.9</v>
      </c>
      <c r="H13" s="68">
        <v>53398.24</v>
      </c>
    </row>
    <row r="14" spans="1:8" ht="12.75">
      <c r="A14" s="44">
        <f t="shared" si="0"/>
      </c>
      <c r="B14" s="64">
        <v>41912</v>
      </c>
      <c r="C14" s="81">
        <v>5651.38</v>
      </c>
      <c r="D14" s="68">
        <v>668.5</v>
      </c>
      <c r="E14" s="68">
        <v>2226.9</v>
      </c>
      <c r="F14" s="68">
        <v>28029.25</v>
      </c>
      <c r="G14" s="68">
        <v>14789.8</v>
      </c>
      <c r="H14" s="68">
        <v>51365.83</v>
      </c>
    </row>
    <row r="15" spans="1:8" ht="12.75">
      <c r="A15" s="44">
        <f t="shared" si="0"/>
      </c>
      <c r="B15" s="64">
        <v>42004</v>
      </c>
      <c r="C15" s="81">
        <v>5524.34</v>
      </c>
      <c r="D15" s="68">
        <v>410.8</v>
      </c>
      <c r="E15" s="68">
        <v>2164.5</v>
      </c>
      <c r="F15" s="68">
        <v>27121.7</v>
      </c>
      <c r="G15" s="68">
        <v>14798.2</v>
      </c>
      <c r="H15" s="68">
        <v>50019.54000000001</v>
      </c>
    </row>
    <row r="16" spans="1:8" s="38" customFormat="1" ht="21.75" customHeight="1">
      <c r="A16" s="95" t="s">
        <v>15</v>
      </c>
      <c r="B16" s="95"/>
      <c r="C16" s="96"/>
      <c r="D16" s="96"/>
      <c r="E16" s="96"/>
      <c r="F16" s="96"/>
      <c r="G16" s="96"/>
      <c r="H16" s="96"/>
    </row>
    <row r="17" spans="1:8" ht="12.75">
      <c r="A17" s="44">
        <f>YEAR(B17)</f>
        <v>2012</v>
      </c>
      <c r="B17" s="64">
        <v>41274</v>
      </c>
      <c r="C17" s="68">
        <v>0</v>
      </c>
      <c r="D17" s="68">
        <v>194.6</v>
      </c>
      <c r="E17" s="68">
        <v>40385.2</v>
      </c>
      <c r="F17" s="68">
        <v>39627.7</v>
      </c>
      <c r="G17" s="68">
        <v>13552.8</v>
      </c>
      <c r="H17" s="68">
        <v>93760.3</v>
      </c>
    </row>
    <row r="18" spans="1:8" ht="12.75">
      <c r="A18" s="44">
        <f>IF(YEAR(B18)=YEAR(B17),"",YEAR(B18))</f>
        <v>2013</v>
      </c>
      <c r="B18" s="64">
        <v>41364</v>
      </c>
      <c r="C18" s="68">
        <v>0</v>
      </c>
      <c r="D18" s="68">
        <v>284.2</v>
      </c>
      <c r="E18" s="68">
        <v>40601.1</v>
      </c>
      <c r="F18" s="68">
        <v>40085.7</v>
      </c>
      <c r="G18" s="68">
        <v>13568.9</v>
      </c>
      <c r="H18" s="68">
        <v>94539.9</v>
      </c>
    </row>
    <row r="19" spans="1:8" ht="12.75">
      <c r="A19" s="44">
        <f aca="true" t="shared" si="1" ref="A19:A25">IF(YEAR(B19)=YEAR(B18),"",YEAR(B19))</f>
      </c>
      <c r="B19" s="64">
        <v>41455</v>
      </c>
      <c r="C19" s="68">
        <v>0</v>
      </c>
      <c r="D19" s="68">
        <v>280.9</v>
      </c>
      <c r="E19" s="68">
        <v>40313</v>
      </c>
      <c r="F19" s="68">
        <v>40280.4</v>
      </c>
      <c r="G19" s="68">
        <v>13636.099999999999</v>
      </c>
      <c r="H19" s="68">
        <v>94510.4</v>
      </c>
    </row>
    <row r="20" spans="1:8" ht="12.75">
      <c r="A20" s="44">
        <f t="shared" si="1"/>
      </c>
      <c r="B20" s="64">
        <v>41547</v>
      </c>
      <c r="C20" s="68">
        <v>0</v>
      </c>
      <c r="D20" s="68">
        <v>276.1</v>
      </c>
      <c r="E20" s="68">
        <v>39407.2</v>
      </c>
      <c r="F20" s="68">
        <v>40214.2</v>
      </c>
      <c r="G20" s="68">
        <v>13660.8</v>
      </c>
      <c r="H20" s="68">
        <v>93558.3</v>
      </c>
    </row>
    <row r="21" spans="1:8" ht="12.75">
      <c r="A21" s="44">
        <f t="shared" si="1"/>
      </c>
      <c r="B21" s="64">
        <v>41639</v>
      </c>
      <c r="C21" s="68">
        <v>0</v>
      </c>
      <c r="D21" s="68">
        <v>263</v>
      </c>
      <c r="E21" s="68">
        <v>40029.1</v>
      </c>
      <c r="F21" s="68">
        <v>40378.6</v>
      </c>
      <c r="G21" s="68">
        <v>13661.5</v>
      </c>
      <c r="H21" s="68">
        <v>94332.2</v>
      </c>
    </row>
    <row r="22" spans="1:8" ht="12.75">
      <c r="A22" s="44">
        <f t="shared" si="1"/>
        <v>2014</v>
      </c>
      <c r="B22" s="64">
        <v>41729</v>
      </c>
      <c r="C22" s="68">
        <v>0</v>
      </c>
      <c r="D22" s="68">
        <v>117</v>
      </c>
      <c r="E22" s="68">
        <v>39991.8</v>
      </c>
      <c r="F22" s="68">
        <v>40449.1</v>
      </c>
      <c r="G22" s="68">
        <v>13496.7</v>
      </c>
      <c r="H22" s="68">
        <v>94054.59999999999</v>
      </c>
    </row>
    <row r="23" spans="1:8" ht="12.75">
      <c r="A23" s="44">
        <f t="shared" si="1"/>
      </c>
      <c r="B23" s="64">
        <v>41820</v>
      </c>
      <c r="C23" s="68">
        <v>0</v>
      </c>
      <c r="D23" s="68">
        <v>111</v>
      </c>
      <c r="E23" s="68">
        <v>40164.6</v>
      </c>
      <c r="F23" s="68">
        <v>40595.4</v>
      </c>
      <c r="G23" s="68">
        <v>13445</v>
      </c>
      <c r="H23" s="68">
        <v>94316</v>
      </c>
    </row>
    <row r="24" spans="1:8" ht="12.75">
      <c r="A24" s="44">
        <f t="shared" si="1"/>
      </c>
      <c r="B24" s="64">
        <v>41912</v>
      </c>
      <c r="C24" s="68">
        <v>0</v>
      </c>
      <c r="D24" s="68">
        <v>112</v>
      </c>
      <c r="E24" s="68">
        <v>40441</v>
      </c>
      <c r="F24" s="68">
        <v>39428.5</v>
      </c>
      <c r="G24" s="68">
        <v>13271.2</v>
      </c>
      <c r="H24" s="68">
        <v>93252.7</v>
      </c>
    </row>
    <row r="25" spans="1:8" ht="12.75" customHeight="1">
      <c r="A25" s="48">
        <f t="shared" si="1"/>
      </c>
      <c r="B25" s="65">
        <v>42004</v>
      </c>
      <c r="C25" s="67">
        <v>0</v>
      </c>
      <c r="D25" s="67">
        <v>115</v>
      </c>
      <c r="E25" s="67">
        <v>39275.5</v>
      </c>
      <c r="F25" s="67">
        <v>38803.9</v>
      </c>
      <c r="G25" s="67">
        <v>12979.4</v>
      </c>
      <c r="H25" s="67">
        <v>91173.79999999999</v>
      </c>
    </row>
    <row r="26" spans="1:5" ht="12.75">
      <c r="A26" s="38"/>
      <c r="B26" s="38"/>
      <c r="C26" s="37"/>
      <c r="D26" s="37"/>
      <c r="E26" s="37"/>
    </row>
    <row r="27" spans="1:5" ht="12.75">
      <c r="A27" s="38"/>
      <c r="B27" s="38"/>
      <c r="C27" s="37"/>
      <c r="D27" s="37"/>
      <c r="E27" s="37"/>
    </row>
    <row r="28" spans="1:5" ht="12.75">
      <c r="A28" s="38"/>
      <c r="B28" s="38"/>
      <c r="C28" s="37"/>
      <c r="D28" s="37"/>
      <c r="E28" s="37"/>
    </row>
    <row r="29" spans="1:5" ht="12.75">
      <c r="A29" s="38"/>
      <c r="B29" s="38"/>
      <c r="C29" s="37"/>
      <c r="D29" s="37"/>
      <c r="E29" s="37"/>
    </row>
    <row r="30" spans="1:5" ht="12.75">
      <c r="A30" s="38"/>
      <c r="B30" s="38"/>
      <c r="C30" s="37"/>
      <c r="D30" s="37"/>
      <c r="E30" s="37"/>
    </row>
    <row r="31" spans="1:5" ht="12.75">
      <c r="A31" s="38"/>
      <c r="B31" s="38"/>
      <c r="C31" s="37"/>
      <c r="D31" s="37"/>
      <c r="E31" s="37"/>
    </row>
    <row r="32" spans="1:5" ht="12.75">
      <c r="A32" s="38"/>
      <c r="B32" s="38"/>
      <c r="C32" s="37"/>
      <c r="D32" s="37"/>
      <c r="E32" s="37"/>
    </row>
    <row r="33" spans="1:5" ht="12.75">
      <c r="A33" s="38"/>
      <c r="B33" s="38"/>
      <c r="C33" s="37"/>
      <c r="D33" s="37"/>
      <c r="E33" s="37"/>
    </row>
    <row r="34" spans="1:5" ht="12.75">
      <c r="A34" s="38"/>
      <c r="B34" s="38"/>
      <c r="C34" s="37"/>
      <c r="D34" s="37"/>
      <c r="E34" s="37"/>
    </row>
    <row r="35" spans="1:5" ht="12.75">
      <c r="A35" s="38"/>
      <c r="B35" s="38"/>
      <c r="C35" s="37"/>
      <c r="D35" s="37"/>
      <c r="E35" s="37"/>
    </row>
    <row r="36" spans="1:5" ht="12.75">
      <c r="A36" s="38"/>
      <c r="B36" s="38"/>
      <c r="C36" s="37"/>
      <c r="D36" s="37"/>
      <c r="E36" s="37"/>
    </row>
    <row r="37" spans="1:5" ht="12.75">
      <c r="A37" s="38"/>
      <c r="B37" s="38"/>
      <c r="C37" s="37"/>
      <c r="D37" s="37"/>
      <c r="E37" s="37"/>
    </row>
    <row r="38" spans="1:5" ht="12.75">
      <c r="A38" s="38"/>
      <c r="B38" s="38"/>
      <c r="C38" s="37"/>
      <c r="D38" s="37"/>
      <c r="E38" s="37"/>
    </row>
    <row r="39" spans="1:5" ht="12.75">
      <c r="A39" s="38"/>
      <c r="B39" s="38"/>
      <c r="C39" s="37"/>
      <c r="D39" s="37"/>
      <c r="E39" s="37"/>
    </row>
    <row r="40" spans="1:5" ht="12.75">
      <c r="A40" s="38"/>
      <c r="B40" s="38"/>
      <c r="C40" s="37"/>
      <c r="D40" s="37"/>
      <c r="E40" s="37"/>
    </row>
    <row r="41" spans="1:5" ht="12.75">
      <c r="A41" s="38"/>
      <c r="B41" s="38"/>
      <c r="C41" s="37"/>
      <c r="D41" s="37"/>
      <c r="E41" s="37"/>
    </row>
    <row r="42" spans="1:5" ht="12.75">
      <c r="A42" s="38"/>
      <c r="B42" s="38"/>
      <c r="C42" s="37"/>
      <c r="D42" s="37"/>
      <c r="E42" s="37"/>
    </row>
    <row r="43" spans="1:5" ht="12.75">
      <c r="A43" s="38"/>
      <c r="B43" s="38"/>
      <c r="C43" s="37"/>
      <c r="D43" s="37"/>
      <c r="E43" s="37"/>
    </row>
    <row r="44" spans="1:5" ht="12.75">
      <c r="A44" s="38"/>
      <c r="B44" s="38"/>
      <c r="C44" s="37"/>
      <c r="D44" s="37"/>
      <c r="E44" s="37"/>
    </row>
    <row r="45" spans="1:5" ht="12.75">
      <c r="A45" s="38"/>
      <c r="B45" s="38"/>
      <c r="C45" s="37"/>
      <c r="D45" s="37"/>
      <c r="E45" s="37"/>
    </row>
    <row r="46" spans="1:5" ht="12.75">
      <c r="A46" s="38"/>
      <c r="B46" s="38"/>
      <c r="C46" s="37"/>
      <c r="D46" s="37"/>
      <c r="E46" s="37"/>
    </row>
    <row r="47" spans="1:5" ht="12.75">
      <c r="A47" s="38"/>
      <c r="B47" s="38"/>
      <c r="C47" s="37"/>
      <c r="D47" s="37"/>
      <c r="E47" s="37"/>
    </row>
    <row r="48" spans="1:5" ht="12.75">
      <c r="A48" s="38"/>
      <c r="B48" s="38"/>
      <c r="C48" s="37"/>
      <c r="D48" s="37"/>
      <c r="E48" s="37"/>
    </row>
    <row r="49" spans="1:5" ht="12.75">
      <c r="A49" s="38"/>
      <c r="B49" s="38"/>
      <c r="C49" s="37"/>
      <c r="D49" s="37"/>
      <c r="E49" s="37"/>
    </row>
    <row r="50" spans="1:5" ht="12.75">
      <c r="A50" s="38"/>
      <c r="B50" s="38"/>
      <c r="C50" s="37"/>
      <c r="D50" s="37"/>
      <c r="E50" s="37"/>
    </row>
    <row r="51" spans="1:5" ht="12.75">
      <c r="A51" s="38"/>
      <c r="B51" s="38"/>
      <c r="C51" s="37"/>
      <c r="D51" s="37"/>
      <c r="E51" s="37"/>
    </row>
    <row r="52" spans="1:5" ht="12.75">
      <c r="A52" s="38"/>
      <c r="B52" s="38"/>
      <c r="C52" s="37"/>
      <c r="D52" s="37"/>
      <c r="E52" s="37"/>
    </row>
    <row r="53" spans="1:5" ht="12.75">
      <c r="A53" s="38"/>
      <c r="B53" s="38"/>
      <c r="C53" s="37"/>
      <c r="D53" s="37"/>
      <c r="E53" s="37"/>
    </row>
    <row r="54" spans="1:5" ht="12.75">
      <c r="A54" s="38"/>
      <c r="B54" s="38"/>
      <c r="C54" s="37"/>
      <c r="D54" s="37"/>
      <c r="E54" s="37"/>
    </row>
    <row r="55" spans="1:5" ht="12.75">
      <c r="A55" s="38"/>
      <c r="B55" s="38"/>
      <c r="C55" s="37"/>
      <c r="D55" s="37"/>
      <c r="E55" s="37"/>
    </row>
    <row r="56" spans="1:5" ht="12.75">
      <c r="A56" s="38"/>
      <c r="B56" s="38"/>
      <c r="C56" s="37"/>
      <c r="D56" s="37"/>
      <c r="E56" s="37"/>
    </row>
    <row r="57" spans="1:5" ht="12.75">
      <c r="A57" s="38"/>
      <c r="B57" s="38"/>
      <c r="C57" s="37"/>
      <c r="D57" s="37"/>
      <c r="E57" s="37"/>
    </row>
    <row r="58" spans="1:5" ht="12.75">
      <c r="A58" s="38"/>
      <c r="B58" s="38"/>
      <c r="C58" s="37"/>
      <c r="D58" s="37"/>
      <c r="E58" s="37"/>
    </row>
    <row r="62" ht="12.75">
      <c r="I62" s="28"/>
    </row>
    <row r="64" ht="12.75">
      <c r="I64" s="28"/>
    </row>
    <row r="66" spans="1:9" s="38" customFormat="1" ht="12" customHeight="1">
      <c r="A66" s="39"/>
      <c r="B66" s="39"/>
      <c r="H66" s="40" t="s">
        <v>28</v>
      </c>
      <c r="I66" s="92">
        <v>4</v>
      </c>
    </row>
    <row r="67" spans="8:9" ht="12" customHeight="1">
      <c r="H67" s="41" t="s">
        <v>55</v>
      </c>
      <c r="I67" s="92"/>
    </row>
    <row r="68" spans="8:9" ht="12" customHeight="1">
      <c r="H68" s="66" t="str">
        <f>'Π1'!$I$68</f>
        <v>Ιούνιος 2015</v>
      </c>
      <c r="I68" s="92"/>
    </row>
    <row r="70" ht="12.75">
      <c r="I70" s="28"/>
    </row>
    <row r="72" ht="12.75">
      <c r="I72" s="28"/>
    </row>
    <row r="74" ht="12.75">
      <c r="I74" s="28"/>
    </row>
    <row r="76" ht="12.75">
      <c r="I76" s="28"/>
    </row>
    <row r="78" ht="12.75">
      <c r="I78" s="28"/>
    </row>
    <row r="80" ht="12.75">
      <c r="I80" s="28"/>
    </row>
    <row r="82" ht="12.75">
      <c r="I82" s="28"/>
    </row>
    <row r="84" ht="12.75">
      <c r="I84" s="28"/>
    </row>
    <row r="86" ht="12.75">
      <c r="I86" s="28"/>
    </row>
    <row r="88" ht="12.75">
      <c r="I88" s="28"/>
    </row>
    <row r="90" ht="12.75">
      <c r="I90" s="28"/>
    </row>
    <row r="92" ht="12.75">
      <c r="I92" s="28"/>
    </row>
    <row r="94" ht="12.75">
      <c r="I94" s="28"/>
    </row>
    <row r="96" ht="12.75">
      <c r="I96" s="28"/>
    </row>
    <row r="98" ht="12.75">
      <c r="I98" s="28"/>
    </row>
    <row r="100" ht="12.75">
      <c r="I100" s="28"/>
    </row>
    <row r="102" ht="12.75">
      <c r="I102" s="28"/>
    </row>
    <row r="104" ht="12.75">
      <c r="I104" s="28"/>
    </row>
    <row r="106" ht="12.75">
      <c r="I106" s="28"/>
    </row>
    <row r="108" ht="12.75">
      <c r="I108" s="28"/>
    </row>
    <row r="110" ht="12.75">
      <c r="I110" s="28"/>
    </row>
    <row r="112" ht="12.75">
      <c r="I112" s="28"/>
    </row>
    <row r="114" ht="12.75">
      <c r="I114" s="28"/>
    </row>
    <row r="116" ht="12.75">
      <c r="I116" s="28"/>
    </row>
    <row r="118" ht="12.75">
      <c r="I118" s="28"/>
    </row>
    <row r="120" ht="12.75">
      <c r="I120" s="28"/>
    </row>
    <row r="122" ht="12.75">
      <c r="I122" s="28"/>
    </row>
    <row r="124" ht="12.75">
      <c r="I124" s="28"/>
    </row>
    <row r="126" ht="12.75">
      <c r="I126" s="28"/>
    </row>
    <row r="128" ht="12.75">
      <c r="I128" s="28"/>
    </row>
    <row r="130" ht="12.75">
      <c r="I130" s="28"/>
    </row>
    <row r="132" ht="12.75">
      <c r="I132" s="28"/>
    </row>
    <row r="134" ht="12.75">
      <c r="I134" s="28"/>
    </row>
    <row r="136" ht="12.75">
      <c r="I136" s="28"/>
    </row>
    <row r="138" ht="12.75">
      <c r="I138" s="28"/>
    </row>
    <row r="140" ht="12.75">
      <c r="I140" s="28"/>
    </row>
    <row r="142" ht="12.75">
      <c r="I142" s="28"/>
    </row>
    <row r="144" ht="12.75">
      <c r="I144" s="28"/>
    </row>
    <row r="146" ht="12.75">
      <c r="I146" s="28"/>
    </row>
    <row r="148" ht="12.75">
      <c r="I148" s="28"/>
    </row>
    <row r="150" ht="12.75">
      <c r="I150" s="28"/>
    </row>
    <row r="152" ht="12.75">
      <c r="I152" s="28"/>
    </row>
    <row r="154" ht="12.75">
      <c r="I154" s="28"/>
    </row>
    <row r="156" ht="12.75">
      <c r="I156" s="28"/>
    </row>
    <row r="158" ht="12.75">
      <c r="I158" s="28"/>
    </row>
    <row r="160" ht="12.75">
      <c r="I160" s="28"/>
    </row>
    <row r="162" ht="12.75">
      <c r="I162" s="28"/>
    </row>
    <row r="164" ht="12.75">
      <c r="I164" s="28"/>
    </row>
    <row r="166" ht="12.75">
      <c r="I166" s="28"/>
    </row>
    <row r="168" ht="12.75">
      <c r="I168" s="28"/>
    </row>
    <row r="170" ht="12.75">
      <c r="I170" s="28"/>
    </row>
    <row r="172" ht="12.75">
      <c r="I172" s="28"/>
    </row>
    <row r="174" ht="12.75">
      <c r="I174" s="28"/>
    </row>
    <row r="176" ht="12.75">
      <c r="I176" s="28"/>
    </row>
    <row r="178" ht="12.75">
      <c r="I178" s="28"/>
    </row>
    <row r="180" ht="12.75">
      <c r="I180" s="28"/>
    </row>
    <row r="182" ht="12.75">
      <c r="I182" s="28"/>
    </row>
    <row r="184" ht="12.75">
      <c r="I184" s="28"/>
    </row>
  </sheetData>
  <sheetProtection formatCells="0" formatRows="0"/>
  <mergeCells count="7">
    <mergeCell ref="I66:I68"/>
    <mergeCell ref="A1:H1"/>
    <mergeCell ref="A4:H4"/>
    <mergeCell ref="A6:H6"/>
    <mergeCell ref="A16:H16"/>
    <mergeCell ref="C2:H2"/>
    <mergeCell ref="C3:G3"/>
  </mergeCells>
  <printOptions/>
  <pageMargins left="0.9448818897637796" right="0.5511811023622047" top="0.984251968503937" bottom="0.7874015748031497" header="0.5118110236220472" footer="0.4724409448818898"/>
  <pageSetup fitToHeight="1" fitToWidth="1" horizontalDpi="600" verticalDpi="600" orientation="portrait" paperSize="9" scale="77" r:id="rId1"/>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J184"/>
  <sheetViews>
    <sheetView zoomScaleSheetLayoutView="100" zoomScalePageLayoutView="0" workbookViewId="0" topLeftCell="A1">
      <pane ySplit="5" topLeftCell="A6" activePane="bottomLeft" state="frozen"/>
      <selection pane="topLeft" activeCell="G29" sqref="G29:G30"/>
      <selection pane="bottomLeft" activeCell="G29" sqref="G29:G30"/>
    </sheetView>
  </sheetViews>
  <sheetFormatPr defaultColWidth="9.140625" defaultRowHeight="12.75"/>
  <cols>
    <col min="1" max="1" width="9.8515625" style="35" customWidth="1"/>
    <col min="2" max="2" width="4.8515625" style="35" customWidth="1"/>
    <col min="3" max="3" width="17.8515625" style="35" customWidth="1"/>
    <col min="4" max="5" width="12.140625" style="35" customWidth="1"/>
    <col min="6" max="6" width="8.421875" style="35" customWidth="1"/>
    <col min="7" max="7" width="10.00390625" style="35" customWidth="1"/>
    <col min="8" max="8" width="15.8515625" style="35" customWidth="1"/>
    <col min="9" max="9" width="9.28125" style="35" customWidth="1"/>
    <col min="10" max="10" width="5.8515625" style="38" customWidth="1"/>
    <col min="11" max="16384" width="9.140625" style="35" customWidth="1"/>
  </cols>
  <sheetData>
    <row r="1" spans="1:9" s="27" customFormat="1" ht="21.75" customHeight="1">
      <c r="A1" s="93" t="s">
        <v>27</v>
      </c>
      <c r="B1" s="94"/>
      <c r="C1" s="94"/>
      <c r="D1" s="94"/>
      <c r="E1" s="94"/>
      <c r="F1" s="94"/>
      <c r="G1" s="94"/>
      <c r="H1" s="94"/>
      <c r="I1" s="94"/>
    </row>
    <row r="2" spans="1:10" s="32" customFormat="1" ht="15.75" customHeight="1">
      <c r="A2" s="30" t="s">
        <v>18</v>
      </c>
      <c r="B2" s="30"/>
      <c r="C2" s="31" t="s">
        <v>4</v>
      </c>
      <c r="D2" s="30"/>
      <c r="E2" s="30"/>
      <c r="F2" s="30"/>
      <c r="G2" s="31"/>
      <c r="H2" s="30"/>
      <c r="I2" s="30"/>
      <c r="J2" s="42"/>
    </row>
    <row r="3" spans="1:10" s="32" customFormat="1" ht="13.5" customHeight="1">
      <c r="A3" s="30"/>
      <c r="B3" s="30"/>
      <c r="C3" s="99" t="s">
        <v>26</v>
      </c>
      <c r="D3" s="99"/>
      <c r="E3" s="99"/>
      <c r="F3" s="99"/>
      <c r="G3" s="99"/>
      <c r="H3" s="99"/>
      <c r="I3" s="33"/>
      <c r="J3" s="34"/>
    </row>
    <row r="4" spans="1:10" s="32" customFormat="1" ht="12.75">
      <c r="A4" s="97"/>
      <c r="B4" s="98"/>
      <c r="C4" s="98"/>
      <c r="D4" s="98"/>
      <c r="E4" s="98"/>
      <c r="F4" s="98"/>
      <c r="G4" s="98"/>
      <c r="H4" s="98"/>
      <c r="I4" s="98"/>
      <c r="J4" s="38"/>
    </row>
    <row r="5" spans="1:10" s="32" customFormat="1" ht="69" customHeight="1">
      <c r="A5" s="50"/>
      <c r="B5" s="51"/>
      <c r="C5" s="52" t="s">
        <v>61</v>
      </c>
      <c r="D5" s="52" t="s">
        <v>9</v>
      </c>
      <c r="E5" s="52" t="s">
        <v>10</v>
      </c>
      <c r="F5" s="52" t="s">
        <v>11</v>
      </c>
      <c r="G5" s="52" t="s">
        <v>12</v>
      </c>
      <c r="H5" s="53" t="s">
        <v>13</v>
      </c>
      <c r="I5" s="63" t="s">
        <v>64</v>
      </c>
      <c r="J5" s="38"/>
    </row>
    <row r="6" spans="1:10" s="32" customFormat="1" ht="21.75" customHeight="1">
      <c r="A6" s="95" t="s">
        <v>14</v>
      </c>
      <c r="B6" s="95"/>
      <c r="C6" s="96"/>
      <c r="D6" s="96"/>
      <c r="E6" s="96"/>
      <c r="F6" s="96"/>
      <c r="G6" s="96"/>
      <c r="H6" s="96"/>
      <c r="I6" s="96"/>
      <c r="J6" s="28"/>
    </row>
    <row r="7" spans="1:9" ht="12.75">
      <c r="A7" s="44">
        <f>YEAR(B7)</f>
        <v>2012</v>
      </c>
      <c r="B7" s="64">
        <v>41274</v>
      </c>
      <c r="C7" s="74">
        <v>696.9</v>
      </c>
      <c r="D7" s="74">
        <v>36219.7</v>
      </c>
      <c r="E7" s="74">
        <v>20251.08</v>
      </c>
      <c r="F7" s="74">
        <v>82183</v>
      </c>
      <c r="G7" s="74">
        <v>-3303.8</v>
      </c>
      <c r="H7" s="74">
        <v>914.2</v>
      </c>
      <c r="I7" s="74">
        <v>136961.08000000002</v>
      </c>
    </row>
    <row r="8" spans="1:9" ht="12.75">
      <c r="A8" s="44">
        <f>IF(YEAR(B8)=YEAR(B7),"",YEAR(B8))</f>
        <v>2013</v>
      </c>
      <c r="B8" s="64">
        <v>41364</v>
      </c>
      <c r="C8" s="74">
        <v>693.9</v>
      </c>
      <c r="D8" s="74">
        <v>35489.5</v>
      </c>
      <c r="E8" s="74">
        <v>10876.76</v>
      </c>
      <c r="F8" s="74">
        <v>81343.7</v>
      </c>
      <c r="G8" s="74">
        <v>-7774.5</v>
      </c>
      <c r="H8" s="74">
        <v>947.7</v>
      </c>
      <c r="I8" s="74">
        <v>121577.06</v>
      </c>
    </row>
    <row r="9" spans="1:9" ht="12.75">
      <c r="A9" s="44">
        <f aca="true" t="shared" si="0" ref="A9:A15">IF(YEAR(B9)=YEAR(B8),"",YEAR(B9))</f>
      </c>
      <c r="B9" s="64">
        <v>41455</v>
      </c>
      <c r="C9" s="74">
        <v>535</v>
      </c>
      <c r="D9" s="74">
        <v>24157.7</v>
      </c>
      <c r="E9" s="74">
        <v>9370.08</v>
      </c>
      <c r="F9" s="74">
        <v>76533.2</v>
      </c>
      <c r="G9" s="74">
        <v>-2479.7</v>
      </c>
      <c r="H9" s="74">
        <v>995.1</v>
      </c>
      <c r="I9" s="74">
        <v>109111.38</v>
      </c>
    </row>
    <row r="10" spans="1:9" ht="12.75">
      <c r="A10" s="44">
        <f t="shared" si="0"/>
      </c>
      <c r="B10" s="64">
        <v>41547</v>
      </c>
      <c r="C10" s="74">
        <v>561.6</v>
      </c>
      <c r="D10" s="74">
        <v>23342.6</v>
      </c>
      <c r="E10" s="74">
        <v>8042</v>
      </c>
      <c r="F10" s="74">
        <v>69669.2</v>
      </c>
      <c r="G10" s="74">
        <v>1016.2</v>
      </c>
      <c r="H10" s="74">
        <v>1040</v>
      </c>
      <c r="I10" s="74">
        <v>103671.59999999999</v>
      </c>
    </row>
    <row r="11" spans="1:9" ht="12.75">
      <c r="A11" s="44">
        <f t="shared" si="0"/>
      </c>
      <c r="B11" s="64">
        <v>41639</v>
      </c>
      <c r="C11" s="74">
        <v>511.1</v>
      </c>
      <c r="D11" s="74">
        <v>23378.4</v>
      </c>
      <c r="E11" s="74">
        <v>7820.52</v>
      </c>
      <c r="F11" s="74">
        <v>68513.4</v>
      </c>
      <c r="G11" s="74">
        <v>686.3</v>
      </c>
      <c r="H11" s="74">
        <v>1481.6</v>
      </c>
      <c r="I11" s="74">
        <v>102391.32</v>
      </c>
    </row>
    <row r="12" spans="1:9" ht="12.75">
      <c r="A12" s="44">
        <f t="shared" si="0"/>
        <v>2014</v>
      </c>
      <c r="B12" s="64">
        <v>41729</v>
      </c>
      <c r="C12" s="74">
        <v>541.1</v>
      </c>
      <c r="D12" s="74">
        <v>23762.3</v>
      </c>
      <c r="E12" s="74">
        <v>9154.28</v>
      </c>
      <c r="F12" s="74">
        <v>66729.7</v>
      </c>
      <c r="G12" s="74">
        <v>2058.9</v>
      </c>
      <c r="H12" s="74">
        <v>1619.8</v>
      </c>
      <c r="I12" s="74">
        <v>103866.08</v>
      </c>
    </row>
    <row r="13" spans="1:9" ht="12.75">
      <c r="A13" s="44">
        <f t="shared" si="0"/>
      </c>
      <c r="B13" s="64">
        <v>41820</v>
      </c>
      <c r="C13" s="74">
        <v>553.1</v>
      </c>
      <c r="D13" s="74">
        <v>23456.8</v>
      </c>
      <c r="E13" s="74">
        <v>9413.26</v>
      </c>
      <c r="F13" s="74">
        <v>66697.3</v>
      </c>
      <c r="G13" s="74">
        <v>1291.1</v>
      </c>
      <c r="H13" s="74">
        <v>1043.8999999999999</v>
      </c>
      <c r="I13" s="74">
        <v>102455.45999999999</v>
      </c>
    </row>
    <row r="14" spans="1:9" ht="12.75">
      <c r="A14" s="44">
        <f t="shared" si="0"/>
      </c>
      <c r="B14" s="64">
        <v>41912</v>
      </c>
      <c r="C14" s="74">
        <v>564.1</v>
      </c>
      <c r="D14" s="74">
        <v>22133.2</v>
      </c>
      <c r="E14" s="74">
        <v>8453.98</v>
      </c>
      <c r="F14" s="74">
        <v>65783.7</v>
      </c>
      <c r="G14" s="74">
        <v>1381.7</v>
      </c>
      <c r="H14" s="74">
        <v>1343</v>
      </c>
      <c r="I14" s="74">
        <v>99659.68</v>
      </c>
    </row>
    <row r="15" spans="1:9" ht="12.75">
      <c r="A15" s="44">
        <f t="shared" si="0"/>
      </c>
      <c r="B15" s="64">
        <v>42004</v>
      </c>
      <c r="C15" s="74">
        <v>578.8</v>
      </c>
      <c r="D15" s="74">
        <v>23274.7</v>
      </c>
      <c r="E15" s="74">
        <v>8972.7</v>
      </c>
      <c r="F15" s="74">
        <v>65974.8</v>
      </c>
      <c r="G15" s="74">
        <v>1401.3</v>
      </c>
      <c r="H15" s="74">
        <v>1180.6</v>
      </c>
      <c r="I15" s="74">
        <v>101382.90000000001</v>
      </c>
    </row>
    <row r="16" spans="1:9" s="38" customFormat="1" ht="21.75" customHeight="1">
      <c r="A16" s="95" t="s">
        <v>15</v>
      </c>
      <c r="B16" s="95"/>
      <c r="C16" s="96"/>
      <c r="D16" s="96"/>
      <c r="E16" s="96"/>
      <c r="F16" s="96"/>
      <c r="G16" s="96"/>
      <c r="H16" s="96"/>
      <c r="I16" s="96"/>
    </row>
    <row r="17" spans="1:9" ht="12.75">
      <c r="A17" s="44">
        <f>YEAR(B17)</f>
        <v>2012</v>
      </c>
      <c r="B17" s="64">
        <v>41274</v>
      </c>
      <c r="C17" s="75">
        <v>133.5</v>
      </c>
      <c r="D17" s="75">
        <v>123462.2</v>
      </c>
      <c r="E17" s="75">
        <v>1774</v>
      </c>
      <c r="F17" s="75">
        <v>120</v>
      </c>
      <c r="G17" s="75">
        <v>7044</v>
      </c>
      <c r="H17" s="75">
        <v>1817.3</v>
      </c>
      <c r="I17" s="75">
        <v>134351</v>
      </c>
    </row>
    <row r="18" spans="1:9" ht="12.75">
      <c r="A18" s="44">
        <f>IF(YEAR(B18)=YEAR(B17),"",YEAR(B18))</f>
        <v>2013</v>
      </c>
      <c r="B18" s="64">
        <v>41364</v>
      </c>
      <c r="C18" s="76">
        <v>134.7</v>
      </c>
      <c r="D18" s="76">
        <v>113994.7</v>
      </c>
      <c r="E18" s="76">
        <v>1850</v>
      </c>
      <c r="F18" s="76">
        <v>71</v>
      </c>
      <c r="G18" s="76">
        <v>5271.4</v>
      </c>
      <c r="H18" s="76">
        <v>1847.9</v>
      </c>
      <c r="I18" s="76">
        <v>123169.69999999998</v>
      </c>
    </row>
    <row r="19" spans="1:9" ht="12.75">
      <c r="A19" s="44">
        <f aca="true" t="shared" si="1" ref="A19:A25">IF(YEAR(B19)=YEAR(B18),"",YEAR(B19))</f>
      </c>
      <c r="B19" s="64">
        <v>41455</v>
      </c>
      <c r="C19" s="76">
        <v>124</v>
      </c>
      <c r="D19" s="76">
        <v>96363</v>
      </c>
      <c r="E19" s="76">
        <v>504</v>
      </c>
      <c r="F19" s="76">
        <v>71</v>
      </c>
      <c r="G19" s="76">
        <v>5595.1</v>
      </c>
      <c r="H19" s="76">
        <v>2917.6000000000004</v>
      </c>
      <c r="I19" s="76">
        <v>105574.70000000001</v>
      </c>
    </row>
    <row r="20" spans="1:9" ht="12.75">
      <c r="A20" s="44">
        <f t="shared" si="1"/>
      </c>
      <c r="B20" s="64">
        <v>41547</v>
      </c>
      <c r="C20" s="76">
        <v>119.7</v>
      </c>
      <c r="D20" s="76">
        <v>88556.1</v>
      </c>
      <c r="E20" s="76">
        <v>514</v>
      </c>
      <c r="F20" s="76">
        <v>70</v>
      </c>
      <c r="G20" s="76">
        <v>5371.4</v>
      </c>
      <c r="H20" s="76">
        <v>1108.6</v>
      </c>
      <c r="I20" s="76">
        <v>95739.8</v>
      </c>
    </row>
    <row r="21" spans="1:9" ht="12.75">
      <c r="A21" s="44">
        <f t="shared" si="1"/>
      </c>
      <c r="B21" s="64">
        <v>41639</v>
      </c>
      <c r="C21" s="76">
        <v>121.9</v>
      </c>
      <c r="D21" s="76">
        <v>85823</v>
      </c>
      <c r="E21" s="76">
        <v>509</v>
      </c>
      <c r="F21" s="76">
        <v>68</v>
      </c>
      <c r="G21" s="76">
        <v>5602.4</v>
      </c>
      <c r="H21" s="76">
        <v>1152.4</v>
      </c>
      <c r="I21" s="76">
        <v>93276.69999999998</v>
      </c>
    </row>
    <row r="22" spans="1:9" ht="12.75">
      <c r="A22" s="44">
        <f t="shared" si="1"/>
        <v>2014</v>
      </c>
      <c r="B22" s="64">
        <v>41729</v>
      </c>
      <c r="C22" s="76">
        <v>122</v>
      </c>
      <c r="D22" s="76">
        <v>83638</v>
      </c>
      <c r="E22" s="76">
        <v>492</v>
      </c>
      <c r="F22" s="76">
        <v>67</v>
      </c>
      <c r="G22" s="76">
        <v>7443.5</v>
      </c>
      <c r="H22" s="76">
        <v>1113.7</v>
      </c>
      <c r="I22" s="76">
        <v>92876.2</v>
      </c>
    </row>
    <row r="23" spans="1:9" ht="12.75">
      <c r="A23" s="44">
        <f t="shared" si="1"/>
      </c>
      <c r="B23" s="64">
        <v>41820</v>
      </c>
      <c r="C23" s="76">
        <v>123.5</v>
      </c>
      <c r="D23" s="76">
        <v>82916.4</v>
      </c>
      <c r="E23" s="76">
        <v>421</v>
      </c>
      <c r="F23" s="76">
        <v>66</v>
      </c>
      <c r="G23" s="76">
        <v>6402.4</v>
      </c>
      <c r="H23" s="76">
        <v>1351.5</v>
      </c>
      <c r="I23" s="76">
        <v>91280.79999999999</v>
      </c>
    </row>
    <row r="24" spans="1:9" ht="12.75">
      <c r="A24" s="44">
        <f t="shared" si="1"/>
      </c>
      <c r="B24" s="64">
        <v>41912</v>
      </c>
      <c r="C24" s="76">
        <v>134.5</v>
      </c>
      <c r="D24" s="76">
        <v>77983.3</v>
      </c>
      <c r="E24" s="76">
        <v>390</v>
      </c>
      <c r="F24" s="76">
        <v>67</v>
      </c>
      <c r="G24" s="76">
        <v>7562.1</v>
      </c>
      <c r="H24" s="76">
        <v>1490.3</v>
      </c>
      <c r="I24" s="76">
        <v>87627.20000000001</v>
      </c>
    </row>
    <row r="25" spans="1:9" ht="12.75" customHeight="1">
      <c r="A25" s="48">
        <f t="shared" si="1"/>
      </c>
      <c r="B25" s="65">
        <v>42004</v>
      </c>
      <c r="C25" s="77">
        <v>137.3</v>
      </c>
      <c r="D25" s="77">
        <v>79722</v>
      </c>
      <c r="E25" s="77">
        <v>369</v>
      </c>
      <c r="F25" s="77">
        <v>62</v>
      </c>
      <c r="G25" s="77">
        <v>7712.5</v>
      </c>
      <c r="H25" s="77">
        <v>1468.2</v>
      </c>
      <c r="I25" s="77">
        <v>89471</v>
      </c>
    </row>
    <row r="26" spans="1:6" ht="12.75">
      <c r="A26" s="39"/>
      <c r="B26" s="38"/>
      <c r="C26" s="36"/>
      <c r="D26" s="37"/>
      <c r="E26" s="37"/>
      <c r="F26" s="37"/>
    </row>
    <row r="27" spans="1:6" ht="12.75">
      <c r="A27" s="39"/>
      <c r="B27" s="38"/>
      <c r="C27" s="36"/>
      <c r="D27" s="37"/>
      <c r="E27" s="37"/>
      <c r="F27" s="37"/>
    </row>
    <row r="28" spans="1:6" ht="12.75">
      <c r="A28" s="38"/>
      <c r="B28" s="38"/>
      <c r="C28" s="36"/>
      <c r="D28" s="37"/>
      <c r="E28" s="37"/>
      <c r="F28" s="37"/>
    </row>
    <row r="29" spans="1:6" ht="12.75">
      <c r="A29" s="38"/>
      <c r="B29" s="38"/>
      <c r="C29" s="36"/>
      <c r="D29" s="37"/>
      <c r="E29" s="37"/>
      <c r="F29" s="37"/>
    </row>
    <row r="30" spans="1:6" ht="12.75">
      <c r="A30" s="38"/>
      <c r="B30" s="38"/>
      <c r="C30" s="36"/>
      <c r="D30" s="37"/>
      <c r="E30" s="37"/>
      <c r="F30" s="37"/>
    </row>
    <row r="31" spans="1:6" ht="12.75">
      <c r="A31" s="38"/>
      <c r="B31" s="38"/>
      <c r="C31" s="36"/>
      <c r="D31" s="37"/>
      <c r="E31" s="37"/>
      <c r="F31" s="37"/>
    </row>
    <row r="32" spans="1:6" ht="12.75">
      <c r="A32" s="38"/>
      <c r="B32" s="38"/>
      <c r="C32" s="36"/>
      <c r="D32" s="37"/>
      <c r="E32" s="37"/>
      <c r="F32" s="37"/>
    </row>
    <row r="33" spans="1:6" ht="12.75">
      <c r="A33" s="38"/>
      <c r="B33" s="38"/>
      <c r="C33" s="36"/>
      <c r="D33" s="37"/>
      <c r="E33" s="37"/>
      <c r="F33" s="37"/>
    </row>
    <row r="34" spans="1:6" ht="12.75">
      <c r="A34" s="38"/>
      <c r="B34" s="38"/>
      <c r="C34" s="36"/>
      <c r="D34" s="37"/>
      <c r="E34" s="37"/>
      <c r="F34" s="37"/>
    </row>
    <row r="35" spans="1:6" ht="12.75">
      <c r="A35" s="38"/>
      <c r="B35" s="38"/>
      <c r="C35" s="36"/>
      <c r="D35" s="37"/>
      <c r="E35" s="37"/>
      <c r="F35" s="37"/>
    </row>
    <row r="36" spans="1:6" ht="12.75">
      <c r="A36" s="38"/>
      <c r="B36" s="38"/>
      <c r="C36" s="36"/>
      <c r="D36" s="37"/>
      <c r="E36" s="37"/>
      <c r="F36" s="37"/>
    </row>
    <row r="37" spans="1:6" ht="12.75">
      <c r="A37" s="38"/>
      <c r="B37" s="38"/>
      <c r="C37" s="36"/>
      <c r="D37" s="37"/>
      <c r="E37" s="37"/>
      <c r="F37" s="37"/>
    </row>
    <row r="38" spans="1:6" ht="12.75">
      <c r="A38" s="38"/>
      <c r="B38" s="38"/>
      <c r="C38" s="36"/>
      <c r="D38" s="37"/>
      <c r="E38" s="37"/>
      <c r="F38" s="37"/>
    </row>
    <row r="39" spans="1:6" ht="12.75">
      <c r="A39" s="38"/>
      <c r="B39" s="38"/>
      <c r="C39" s="36"/>
      <c r="D39" s="37"/>
      <c r="E39" s="37"/>
      <c r="F39" s="37"/>
    </row>
    <row r="40" spans="1:6" ht="12.75">
      <c r="A40" s="38"/>
      <c r="B40" s="38"/>
      <c r="C40" s="36"/>
      <c r="D40" s="37"/>
      <c r="E40" s="37"/>
      <c r="F40" s="37"/>
    </row>
    <row r="41" spans="1:6" ht="12.75">
      <c r="A41" s="38"/>
      <c r="B41" s="38"/>
      <c r="C41" s="36"/>
      <c r="D41" s="37"/>
      <c r="E41" s="37"/>
      <c r="F41" s="37"/>
    </row>
    <row r="42" spans="1:6" ht="12.75">
      <c r="A42" s="38"/>
      <c r="B42" s="38"/>
      <c r="C42" s="36"/>
      <c r="D42" s="37"/>
      <c r="E42" s="37"/>
      <c r="F42" s="37"/>
    </row>
    <row r="43" spans="1:6" ht="12.75">
      <c r="A43" s="38"/>
      <c r="B43" s="38"/>
      <c r="C43" s="36"/>
      <c r="D43" s="37"/>
      <c r="E43" s="37"/>
      <c r="F43" s="37"/>
    </row>
    <row r="44" spans="1:6" ht="12.75">
      <c r="A44" s="38"/>
      <c r="B44" s="38"/>
      <c r="C44" s="36"/>
      <c r="D44" s="37"/>
      <c r="E44" s="37"/>
      <c r="F44" s="37"/>
    </row>
    <row r="45" spans="1:6" ht="12.75">
      <c r="A45" s="38"/>
      <c r="B45" s="38"/>
      <c r="C45" s="36"/>
      <c r="D45" s="37"/>
      <c r="E45" s="37"/>
      <c r="F45" s="37"/>
    </row>
    <row r="46" spans="1:6" ht="12.75">
      <c r="A46" s="38"/>
      <c r="B46" s="38"/>
      <c r="C46" s="36"/>
      <c r="D46" s="37"/>
      <c r="E46" s="37"/>
      <c r="F46" s="37"/>
    </row>
    <row r="47" spans="1:6" ht="12.75">
      <c r="A47" s="38"/>
      <c r="B47" s="38"/>
      <c r="C47" s="36"/>
      <c r="D47" s="37"/>
      <c r="E47" s="37"/>
      <c r="F47" s="37"/>
    </row>
    <row r="48" spans="1:6" ht="12.75">
      <c r="A48" s="38"/>
      <c r="B48" s="38"/>
      <c r="C48" s="36"/>
      <c r="D48" s="37"/>
      <c r="E48" s="37"/>
      <c r="F48" s="37"/>
    </row>
    <row r="49" spans="1:6" ht="12.75">
      <c r="A49" s="38"/>
      <c r="B49" s="38"/>
      <c r="C49" s="36"/>
      <c r="D49" s="37"/>
      <c r="E49" s="37"/>
      <c r="F49" s="37"/>
    </row>
    <row r="50" spans="1:6" ht="12.75">
      <c r="A50" s="38"/>
      <c r="B50" s="38"/>
      <c r="C50" s="36"/>
      <c r="D50" s="37"/>
      <c r="E50" s="37"/>
      <c r="F50" s="37"/>
    </row>
    <row r="51" spans="1:6" ht="12.75">
      <c r="A51" s="38"/>
      <c r="B51" s="38"/>
      <c r="C51" s="36"/>
      <c r="D51" s="37"/>
      <c r="E51" s="37"/>
      <c r="F51" s="37"/>
    </row>
    <row r="52" spans="1:6" ht="12.75">
      <c r="A52" s="38"/>
      <c r="B52" s="38"/>
      <c r="C52" s="36"/>
      <c r="D52" s="37"/>
      <c r="E52" s="37"/>
      <c r="F52" s="37"/>
    </row>
    <row r="53" spans="1:6" ht="12.75">
      <c r="A53" s="38"/>
      <c r="B53" s="38"/>
      <c r="C53" s="36"/>
      <c r="D53" s="37"/>
      <c r="E53" s="37"/>
      <c r="F53" s="37"/>
    </row>
    <row r="54" spans="1:6" ht="12.75">
      <c r="A54" s="38"/>
      <c r="B54" s="38"/>
      <c r="C54" s="36"/>
      <c r="D54" s="37"/>
      <c r="E54" s="37"/>
      <c r="F54" s="37"/>
    </row>
    <row r="55" spans="1:6" ht="12.75">
      <c r="A55" s="38"/>
      <c r="B55" s="38"/>
      <c r="C55" s="36"/>
      <c r="D55" s="37"/>
      <c r="E55" s="37"/>
      <c r="F55" s="37"/>
    </row>
    <row r="56" spans="1:6" ht="12.75">
      <c r="A56" s="38"/>
      <c r="B56" s="38"/>
      <c r="C56" s="36"/>
      <c r="D56" s="37"/>
      <c r="E56" s="37"/>
      <c r="F56" s="37"/>
    </row>
    <row r="57" spans="1:6" ht="12.75">
      <c r="A57" s="38"/>
      <c r="B57" s="38"/>
      <c r="C57" s="36"/>
      <c r="D57" s="37"/>
      <c r="E57" s="37"/>
      <c r="F57" s="37"/>
    </row>
    <row r="58" spans="1:6" ht="12.75">
      <c r="A58" s="38"/>
      <c r="B58" s="38"/>
      <c r="C58" s="36"/>
      <c r="D58" s="37"/>
      <c r="E58" s="37"/>
      <c r="F58" s="37"/>
    </row>
    <row r="59" spans="2:10" s="38" customFormat="1" ht="12" customHeight="1">
      <c r="B59" s="39"/>
      <c r="I59" s="40" t="s">
        <v>28</v>
      </c>
      <c r="J59" s="92">
        <v>5</v>
      </c>
    </row>
    <row r="60" spans="9:10" ht="12" customHeight="1">
      <c r="I60" s="41" t="s">
        <v>55</v>
      </c>
      <c r="J60" s="92"/>
    </row>
    <row r="61" spans="9:10" ht="12" customHeight="1">
      <c r="I61" s="66" t="str">
        <f>'Π1'!I68</f>
        <v>Ιούνιος 2015</v>
      </c>
      <c r="J61" s="92"/>
    </row>
    <row r="62" ht="12.75">
      <c r="J62" s="28"/>
    </row>
    <row r="64" ht="12.75">
      <c r="J64" s="28"/>
    </row>
    <row r="66" ht="12.75">
      <c r="J66" s="28"/>
    </row>
    <row r="68" ht="12.75">
      <c r="J68" s="28"/>
    </row>
    <row r="70" ht="12.75">
      <c r="J70" s="28"/>
    </row>
    <row r="72" ht="12.75">
      <c r="J72" s="28"/>
    </row>
    <row r="74" ht="12.75">
      <c r="J74" s="28"/>
    </row>
    <row r="76" ht="12.75">
      <c r="J76" s="28"/>
    </row>
    <row r="78" ht="12.75">
      <c r="J78" s="28"/>
    </row>
    <row r="80" ht="12.75">
      <c r="J80" s="28"/>
    </row>
    <row r="82" ht="12.75">
      <c r="J82" s="28"/>
    </row>
    <row r="84" ht="12.75">
      <c r="J84" s="28"/>
    </row>
    <row r="86" ht="12.75">
      <c r="J86" s="28"/>
    </row>
    <row r="88" ht="12.75">
      <c r="J88" s="28"/>
    </row>
    <row r="90" ht="12.75">
      <c r="J90" s="28"/>
    </row>
    <row r="92" ht="12.75">
      <c r="J92" s="28"/>
    </row>
    <row r="94" ht="12.75">
      <c r="J94" s="28"/>
    </row>
    <row r="96" ht="12.75">
      <c r="J96" s="28"/>
    </row>
    <row r="98" ht="12.75">
      <c r="J98" s="28"/>
    </row>
    <row r="100" ht="12.75">
      <c r="J100" s="28"/>
    </row>
    <row r="102" ht="12.75">
      <c r="J102" s="28"/>
    </row>
    <row r="104" ht="12.75">
      <c r="J104" s="28"/>
    </row>
    <row r="106" ht="12.75">
      <c r="J106" s="28"/>
    </row>
    <row r="108" ht="12.75">
      <c r="J108" s="28"/>
    </row>
    <row r="110" ht="12.75">
      <c r="J110" s="28"/>
    </row>
    <row r="112" ht="12.75">
      <c r="J112" s="28"/>
    </row>
    <row r="114" ht="12.75">
      <c r="J114" s="28"/>
    </row>
    <row r="116" ht="12.75">
      <c r="J116" s="28"/>
    </row>
    <row r="118" ht="12.75">
      <c r="J118" s="28"/>
    </row>
    <row r="120" ht="12.75">
      <c r="J120" s="28"/>
    </row>
    <row r="122" ht="12.75">
      <c r="J122" s="28"/>
    </row>
    <row r="124" ht="12.75">
      <c r="J124" s="28"/>
    </row>
    <row r="126" ht="12.75">
      <c r="J126" s="28"/>
    </row>
    <row r="128" ht="12.75">
      <c r="J128" s="28"/>
    </row>
    <row r="130" ht="12.75">
      <c r="J130" s="28"/>
    </row>
    <row r="132" ht="12.75">
      <c r="J132" s="28"/>
    </row>
    <row r="134" ht="12.75">
      <c r="J134" s="28"/>
    </row>
    <row r="136" ht="12.75">
      <c r="J136" s="28"/>
    </row>
    <row r="138" ht="12.75">
      <c r="J138" s="28"/>
    </row>
    <row r="140" ht="12.75">
      <c r="J140" s="28"/>
    </row>
    <row r="142" ht="12.75">
      <c r="J142" s="28"/>
    </row>
    <row r="144" ht="12.75">
      <c r="J144" s="28"/>
    </row>
    <row r="146" ht="12.75">
      <c r="J146" s="28"/>
    </row>
    <row r="148" ht="12.75">
      <c r="J148" s="28"/>
    </row>
    <row r="150" ht="12.75">
      <c r="J150" s="28"/>
    </row>
    <row r="152" ht="12.75">
      <c r="J152" s="28"/>
    </row>
    <row r="154" ht="12.75">
      <c r="J154" s="28"/>
    </row>
    <row r="156" ht="12.75">
      <c r="J156" s="28"/>
    </row>
    <row r="158" ht="12.75">
      <c r="J158" s="28"/>
    </row>
    <row r="160" ht="12.75">
      <c r="J160" s="28"/>
    </row>
    <row r="162" ht="12.75">
      <c r="J162" s="28"/>
    </row>
    <row r="164" ht="12.75">
      <c r="J164" s="28"/>
    </row>
    <row r="166" ht="12.75">
      <c r="J166" s="28"/>
    </row>
    <row r="168" ht="12.75">
      <c r="J168" s="28"/>
    </row>
    <row r="170" ht="12.75">
      <c r="J170" s="28"/>
    </row>
    <row r="172" ht="12.75">
      <c r="J172" s="28"/>
    </row>
    <row r="174" ht="12.75">
      <c r="J174" s="28"/>
    </row>
    <row r="176" ht="12.75">
      <c r="J176" s="28"/>
    </row>
    <row r="178" ht="12.75">
      <c r="J178" s="28"/>
    </row>
    <row r="180" ht="12.75">
      <c r="J180" s="28"/>
    </row>
    <row r="182" ht="12.75">
      <c r="J182" s="28"/>
    </row>
    <row r="184" ht="12.75">
      <c r="J184" s="28"/>
    </row>
  </sheetData>
  <sheetProtection formatCells="0" formatRows="0"/>
  <mergeCells count="7">
    <mergeCell ref="J59:J61"/>
    <mergeCell ref="A1:I1"/>
    <mergeCell ref="C3:F3"/>
    <mergeCell ref="G3:H3"/>
    <mergeCell ref="A4:I4"/>
    <mergeCell ref="A6:I6"/>
    <mergeCell ref="A16:I16"/>
  </mergeCells>
  <printOptions/>
  <pageMargins left="0.9448818897637796" right="0.5511811023622047" top="0.984251968503937" bottom="0.7874015748031497" header="0.5118110236220472" footer="0.4724409448818898"/>
  <pageSetup fitToHeight="1" fitToWidth="1" horizontalDpi="600" verticalDpi="600" orientation="portrait" paperSize="9" scale="83"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I184"/>
  <sheetViews>
    <sheetView zoomScaleSheetLayoutView="100" zoomScalePageLayoutView="0" workbookViewId="0" topLeftCell="A1">
      <pane ySplit="5" topLeftCell="A6" activePane="bottomLeft" state="frozen"/>
      <selection pane="topLeft" activeCell="G29" sqref="G29:G30"/>
      <selection pane="bottomLeft" activeCell="G29" sqref="G29:G30"/>
    </sheetView>
  </sheetViews>
  <sheetFormatPr defaultColWidth="9.140625" defaultRowHeight="12.75"/>
  <cols>
    <col min="1" max="1" width="9.8515625" style="35" customWidth="1"/>
    <col min="2" max="2" width="7.28125" style="35" customWidth="1"/>
    <col min="3" max="3" width="17.8515625" style="35" customWidth="1"/>
    <col min="4" max="4" width="15.00390625" style="35" customWidth="1"/>
    <col min="5" max="5" width="13.00390625" style="35" customWidth="1"/>
    <col min="6" max="6" width="16.8515625" style="35" customWidth="1"/>
    <col min="7" max="7" width="12.28125" style="35" customWidth="1"/>
    <col min="8" max="8" width="5.8515625" style="38" customWidth="1"/>
    <col min="9" max="9" width="9.28125" style="35" customWidth="1"/>
    <col min="10" max="16384" width="9.140625" style="35" customWidth="1"/>
  </cols>
  <sheetData>
    <row r="1" spans="1:7" s="27" customFormat="1" ht="21.75" customHeight="1">
      <c r="A1" s="93" t="s">
        <v>27</v>
      </c>
      <c r="B1" s="94"/>
      <c r="C1" s="94"/>
      <c r="D1" s="94"/>
      <c r="E1" s="94"/>
      <c r="F1" s="94"/>
      <c r="G1" s="94"/>
    </row>
    <row r="2" spans="1:8" s="32" customFormat="1" ht="15.75" customHeight="1">
      <c r="A2" s="30" t="s">
        <v>19</v>
      </c>
      <c r="B2" s="30"/>
      <c r="C2" s="100" t="s">
        <v>58</v>
      </c>
      <c r="D2" s="101"/>
      <c r="E2" s="101"/>
      <c r="F2" s="101"/>
      <c r="G2" s="101"/>
      <c r="H2" s="42"/>
    </row>
    <row r="3" spans="1:8" s="32" customFormat="1" ht="13.5" customHeight="1">
      <c r="A3" s="30"/>
      <c r="B3" s="30"/>
      <c r="C3" s="99" t="s">
        <v>26</v>
      </c>
      <c r="D3" s="99"/>
      <c r="E3" s="101"/>
      <c r="F3" s="101"/>
      <c r="G3" s="101"/>
      <c r="H3" s="34"/>
    </row>
    <row r="4" spans="1:8" s="32" customFormat="1" ht="12.75">
      <c r="A4" s="97"/>
      <c r="B4" s="98"/>
      <c r="C4" s="98"/>
      <c r="D4" s="98"/>
      <c r="E4" s="98"/>
      <c r="F4" s="98"/>
      <c r="G4" s="98"/>
      <c r="H4" s="38"/>
    </row>
    <row r="5" spans="1:8" s="32" customFormat="1" ht="69" customHeight="1">
      <c r="A5" s="50"/>
      <c r="B5" s="51"/>
      <c r="C5" s="52" t="s">
        <v>9</v>
      </c>
      <c r="D5" s="52" t="s">
        <v>62</v>
      </c>
      <c r="E5" s="52" t="s">
        <v>12</v>
      </c>
      <c r="F5" s="53" t="s">
        <v>13</v>
      </c>
      <c r="G5" s="63" t="s">
        <v>64</v>
      </c>
      <c r="H5" s="38"/>
    </row>
    <row r="6" spans="1:8" s="32" customFormat="1" ht="21.75" customHeight="1">
      <c r="A6" s="95" t="s">
        <v>14</v>
      </c>
      <c r="B6" s="95"/>
      <c r="C6" s="96"/>
      <c r="D6" s="96"/>
      <c r="E6" s="96"/>
      <c r="F6" s="96"/>
      <c r="G6" s="96"/>
      <c r="H6" s="28"/>
    </row>
    <row r="7" spans="1:9" ht="12.75">
      <c r="A7" s="44">
        <f>YEAR(B7)</f>
        <v>2012</v>
      </c>
      <c r="B7" s="64">
        <v>41274</v>
      </c>
      <c r="C7" s="68">
        <v>278</v>
      </c>
      <c r="D7" s="68">
        <v>305.29999999999995</v>
      </c>
      <c r="E7" s="68">
        <v>1144.1</v>
      </c>
      <c r="F7" s="68">
        <v>46</v>
      </c>
      <c r="G7" s="68">
        <v>1773.3999999999999</v>
      </c>
      <c r="I7" s="80"/>
    </row>
    <row r="8" spans="1:9" ht="12.75">
      <c r="A8" s="44">
        <f>IF(YEAR(B8)=YEAR(B7),"",YEAR(B8))</f>
        <v>2013</v>
      </c>
      <c r="B8" s="64">
        <v>41364</v>
      </c>
      <c r="C8" s="68">
        <v>270</v>
      </c>
      <c r="D8" s="68">
        <v>331.3</v>
      </c>
      <c r="E8" s="68">
        <v>1164.7</v>
      </c>
      <c r="F8" s="68">
        <v>47</v>
      </c>
      <c r="G8" s="68">
        <v>1813</v>
      </c>
      <c r="I8" s="80"/>
    </row>
    <row r="9" spans="1:9" ht="12.75">
      <c r="A9" s="44">
        <f aca="true" t="shared" si="0" ref="A9:A15">IF(YEAR(B9)=YEAR(B8),"",YEAR(B9))</f>
      </c>
      <c r="B9" s="64">
        <v>41455</v>
      </c>
      <c r="C9" s="68">
        <v>221</v>
      </c>
      <c r="D9" s="68">
        <v>347.3</v>
      </c>
      <c r="E9" s="68">
        <v>1105.4</v>
      </c>
      <c r="F9" s="68">
        <v>42</v>
      </c>
      <c r="G9" s="68">
        <v>1715.7</v>
      </c>
      <c r="I9" s="80"/>
    </row>
    <row r="10" spans="1:9" ht="12.75">
      <c r="A10" s="44">
        <f t="shared" si="0"/>
      </c>
      <c r="B10" s="64">
        <v>41547</v>
      </c>
      <c r="C10" s="68">
        <v>184</v>
      </c>
      <c r="D10" s="68">
        <v>332.4</v>
      </c>
      <c r="E10" s="68">
        <v>1076.8</v>
      </c>
      <c r="F10" s="68">
        <v>52</v>
      </c>
      <c r="G10" s="68">
        <v>1645.1999999999998</v>
      </c>
      <c r="I10" s="80"/>
    </row>
    <row r="11" spans="1:9" ht="12.75">
      <c r="A11" s="44">
        <f t="shared" si="0"/>
      </c>
      <c r="B11" s="64">
        <v>41639</v>
      </c>
      <c r="C11" s="68">
        <v>135</v>
      </c>
      <c r="D11" s="68">
        <v>320</v>
      </c>
      <c r="E11" s="68">
        <v>2109.9</v>
      </c>
      <c r="F11" s="68">
        <v>93</v>
      </c>
      <c r="G11" s="68">
        <v>2657.9</v>
      </c>
      <c r="I11" s="80"/>
    </row>
    <row r="12" spans="1:9" ht="12.75">
      <c r="A12" s="44">
        <f t="shared" si="0"/>
        <v>2014</v>
      </c>
      <c r="B12" s="64">
        <v>41729</v>
      </c>
      <c r="C12" s="68">
        <v>137</v>
      </c>
      <c r="D12" s="68">
        <v>236.1</v>
      </c>
      <c r="E12" s="68">
        <v>2280.4</v>
      </c>
      <c r="F12" s="68">
        <v>91</v>
      </c>
      <c r="G12" s="68">
        <v>2744.5</v>
      </c>
      <c r="I12" s="80"/>
    </row>
    <row r="13" spans="1:9" ht="12.75">
      <c r="A13" s="44">
        <f t="shared" si="0"/>
      </c>
      <c r="B13" s="64">
        <v>41820</v>
      </c>
      <c r="C13" s="68">
        <v>114</v>
      </c>
      <c r="D13" s="68">
        <v>233.8</v>
      </c>
      <c r="E13" s="68">
        <v>2450.7</v>
      </c>
      <c r="F13" s="68">
        <v>61</v>
      </c>
      <c r="G13" s="68">
        <v>2859.5</v>
      </c>
      <c r="I13" s="80"/>
    </row>
    <row r="14" spans="1:9" ht="12.75">
      <c r="A14" s="44">
        <f t="shared" si="0"/>
      </c>
      <c r="B14" s="64">
        <v>41912</v>
      </c>
      <c r="C14" s="68">
        <v>129</v>
      </c>
      <c r="D14" s="68">
        <v>237.9</v>
      </c>
      <c r="E14" s="68">
        <v>2292.2</v>
      </c>
      <c r="F14" s="68">
        <v>60</v>
      </c>
      <c r="G14" s="68">
        <v>2719.1</v>
      </c>
      <c r="I14" s="80"/>
    </row>
    <row r="15" spans="1:9" ht="12.75">
      <c r="A15" s="44">
        <f t="shared" si="0"/>
      </c>
      <c r="B15" s="64">
        <v>42004</v>
      </c>
      <c r="C15" s="68">
        <v>105</v>
      </c>
      <c r="D15" s="68">
        <v>223.7</v>
      </c>
      <c r="E15" s="68">
        <v>2013</v>
      </c>
      <c r="F15" s="68">
        <v>39</v>
      </c>
      <c r="G15" s="68">
        <v>2380.7</v>
      </c>
      <c r="I15" s="80"/>
    </row>
    <row r="16" spans="1:7" s="38" customFormat="1" ht="21.75" customHeight="1">
      <c r="A16" s="95" t="s">
        <v>15</v>
      </c>
      <c r="B16" s="95"/>
      <c r="C16" s="96"/>
      <c r="D16" s="96"/>
      <c r="E16" s="96"/>
      <c r="F16" s="96"/>
      <c r="G16" s="96"/>
    </row>
    <row r="17" spans="1:9" ht="12.75">
      <c r="A17" s="44">
        <f>YEAR(B17)</f>
        <v>2012</v>
      </c>
      <c r="B17" s="64">
        <v>41274</v>
      </c>
      <c r="C17" s="78">
        <v>0</v>
      </c>
      <c r="D17" s="75">
        <v>245</v>
      </c>
      <c r="E17" s="78">
        <v>1584</v>
      </c>
      <c r="F17" s="78">
        <v>41</v>
      </c>
      <c r="G17" s="78">
        <v>1870</v>
      </c>
      <c r="I17" s="80"/>
    </row>
    <row r="18" spans="1:9" ht="12.75">
      <c r="A18" s="44">
        <f>IF(YEAR(B18)=YEAR(B17),"",YEAR(B18))</f>
        <v>2013</v>
      </c>
      <c r="B18" s="64">
        <v>41364</v>
      </c>
      <c r="C18" s="79">
        <v>0</v>
      </c>
      <c r="D18" s="76">
        <v>240.3</v>
      </c>
      <c r="E18" s="79">
        <v>1654</v>
      </c>
      <c r="F18" s="79">
        <v>39</v>
      </c>
      <c r="G18" s="79">
        <v>1933.3</v>
      </c>
      <c r="I18" s="80"/>
    </row>
    <row r="19" spans="1:9" ht="12.75">
      <c r="A19" s="44">
        <f aca="true" t="shared" si="1" ref="A19:A25">IF(YEAR(B19)=YEAR(B18),"",YEAR(B19))</f>
      </c>
      <c r="B19" s="64">
        <v>41455</v>
      </c>
      <c r="C19" s="79">
        <v>0</v>
      </c>
      <c r="D19" s="76">
        <v>214.2</v>
      </c>
      <c r="E19" s="79">
        <v>1552</v>
      </c>
      <c r="F19" s="79">
        <v>40</v>
      </c>
      <c r="G19" s="79">
        <v>1806.2</v>
      </c>
      <c r="I19" s="80"/>
    </row>
    <row r="20" spans="1:9" ht="12.75">
      <c r="A20" s="44">
        <f t="shared" si="1"/>
      </c>
      <c r="B20" s="64">
        <v>41547</v>
      </c>
      <c r="C20" s="79">
        <v>0</v>
      </c>
      <c r="D20" s="76">
        <v>229</v>
      </c>
      <c r="E20" s="79">
        <v>1785</v>
      </c>
      <c r="F20" s="79">
        <v>45</v>
      </c>
      <c r="G20" s="79">
        <v>2059</v>
      </c>
      <c r="I20" s="80"/>
    </row>
    <row r="21" spans="1:9" ht="12.75">
      <c r="A21" s="44">
        <f t="shared" si="1"/>
      </c>
      <c r="B21" s="64">
        <v>41639</v>
      </c>
      <c r="C21" s="79">
        <v>0</v>
      </c>
      <c r="D21" s="76">
        <v>1037.4</v>
      </c>
      <c r="E21" s="79">
        <v>2173</v>
      </c>
      <c r="F21" s="79">
        <v>45</v>
      </c>
      <c r="G21" s="79">
        <v>3255.4</v>
      </c>
      <c r="I21" s="80"/>
    </row>
    <row r="22" spans="1:9" ht="12.75">
      <c r="A22" s="44">
        <f t="shared" si="1"/>
        <v>2014</v>
      </c>
      <c r="B22" s="64">
        <v>41729</v>
      </c>
      <c r="C22" s="79">
        <v>0</v>
      </c>
      <c r="D22" s="76">
        <v>460.8</v>
      </c>
      <c r="E22" s="79">
        <v>2360</v>
      </c>
      <c r="F22" s="79">
        <v>44</v>
      </c>
      <c r="G22" s="79">
        <v>2864.8</v>
      </c>
      <c r="I22" s="80"/>
    </row>
    <row r="23" spans="1:9" ht="12.75">
      <c r="A23" s="44">
        <f t="shared" si="1"/>
      </c>
      <c r="B23" s="64">
        <v>41820</v>
      </c>
      <c r="C23" s="79">
        <v>0</v>
      </c>
      <c r="D23" s="76">
        <v>458.1</v>
      </c>
      <c r="E23" s="79">
        <v>2511</v>
      </c>
      <c r="F23" s="79">
        <v>67</v>
      </c>
      <c r="G23" s="79">
        <v>3036.1</v>
      </c>
      <c r="I23" s="80"/>
    </row>
    <row r="24" spans="1:9" ht="12.75">
      <c r="A24" s="44">
        <f t="shared" si="1"/>
      </c>
      <c r="B24" s="64">
        <v>41912</v>
      </c>
      <c r="C24" s="79">
        <v>0</v>
      </c>
      <c r="D24" s="76">
        <v>465.1</v>
      </c>
      <c r="E24" s="79">
        <v>2365</v>
      </c>
      <c r="F24" s="79">
        <v>55</v>
      </c>
      <c r="G24" s="79">
        <v>2885.1</v>
      </c>
      <c r="I24" s="80"/>
    </row>
    <row r="25" spans="1:9" ht="12.75" customHeight="1">
      <c r="A25" s="48">
        <f t="shared" si="1"/>
      </c>
      <c r="B25" s="65">
        <v>42004</v>
      </c>
      <c r="C25" s="67">
        <v>0</v>
      </c>
      <c r="D25" s="77">
        <v>461</v>
      </c>
      <c r="E25" s="67">
        <v>2073</v>
      </c>
      <c r="F25" s="67">
        <v>45</v>
      </c>
      <c r="G25" s="67">
        <v>2579</v>
      </c>
      <c r="I25" s="80"/>
    </row>
    <row r="26" spans="1:4" ht="12.75">
      <c r="A26" s="38"/>
      <c r="B26" s="38"/>
      <c r="C26" s="37"/>
      <c r="D26" s="37"/>
    </row>
    <row r="27" spans="1:4" ht="12.75">
      <c r="A27" s="38"/>
      <c r="B27" s="38"/>
      <c r="C27" s="37"/>
      <c r="D27" s="37"/>
    </row>
    <row r="28" spans="1:4" ht="12.75">
      <c r="A28" s="38"/>
      <c r="B28" s="38"/>
      <c r="C28" s="37"/>
      <c r="D28" s="37"/>
    </row>
    <row r="29" spans="1:6" ht="12.75">
      <c r="A29" s="38"/>
      <c r="B29" s="38"/>
      <c r="C29" s="37"/>
      <c r="D29" s="37"/>
      <c r="F29" s="80"/>
    </row>
    <row r="30" spans="1:6" ht="12.75">
      <c r="A30" s="38"/>
      <c r="B30" s="38"/>
      <c r="C30" s="37"/>
      <c r="D30" s="37"/>
      <c r="F30" s="80"/>
    </row>
    <row r="31" spans="1:6" ht="12.75">
      <c r="A31" s="38"/>
      <c r="B31" s="38"/>
      <c r="C31" s="37"/>
      <c r="D31" s="37"/>
      <c r="F31" s="80"/>
    </row>
    <row r="32" spans="1:6" ht="12.75">
      <c r="A32" s="38"/>
      <c r="B32" s="38"/>
      <c r="C32" s="37"/>
      <c r="D32" s="37"/>
      <c r="F32" s="80"/>
    </row>
    <row r="33" spans="1:6" ht="12.75">
      <c r="A33" s="38"/>
      <c r="B33" s="38"/>
      <c r="C33" s="37"/>
      <c r="D33" s="37"/>
      <c r="F33" s="80"/>
    </row>
    <row r="34" spans="1:4" ht="12.75">
      <c r="A34" s="38"/>
      <c r="B34" s="38"/>
      <c r="C34" s="37"/>
      <c r="D34" s="37"/>
    </row>
    <row r="35" spans="1:4" ht="12.75">
      <c r="A35" s="38"/>
      <c r="B35" s="38"/>
      <c r="C35" s="37"/>
      <c r="D35" s="37"/>
    </row>
    <row r="36" spans="1:4" ht="12.75">
      <c r="A36" s="38"/>
      <c r="B36" s="38"/>
      <c r="C36" s="37"/>
      <c r="D36" s="37"/>
    </row>
    <row r="37" spans="1:4" ht="12.75">
      <c r="A37" s="38"/>
      <c r="B37" s="38"/>
      <c r="C37" s="37"/>
      <c r="D37" s="37"/>
    </row>
    <row r="38" spans="1:4" ht="12.75">
      <c r="A38" s="38"/>
      <c r="B38" s="38"/>
      <c r="C38" s="37"/>
      <c r="D38" s="37"/>
    </row>
    <row r="39" spans="1:4" ht="12.75">
      <c r="A39" s="38"/>
      <c r="B39" s="38"/>
      <c r="C39" s="37"/>
      <c r="D39" s="37"/>
    </row>
    <row r="40" spans="1:4" ht="12.75">
      <c r="A40" s="38"/>
      <c r="B40" s="38"/>
      <c r="C40" s="37"/>
      <c r="D40" s="37"/>
    </row>
    <row r="41" spans="1:4" ht="12.75">
      <c r="A41" s="38"/>
      <c r="B41" s="38"/>
      <c r="C41" s="37"/>
      <c r="D41" s="37"/>
    </row>
    <row r="42" spans="1:4" ht="12.75">
      <c r="A42" s="38"/>
      <c r="B42" s="38"/>
      <c r="C42" s="37"/>
      <c r="D42" s="37"/>
    </row>
    <row r="43" spans="1:4" ht="12.75">
      <c r="A43" s="38"/>
      <c r="B43" s="38"/>
      <c r="C43" s="37"/>
      <c r="D43" s="37"/>
    </row>
    <row r="44" spans="1:4" ht="12.75">
      <c r="A44" s="38"/>
      <c r="B44" s="38"/>
      <c r="C44" s="37"/>
      <c r="D44" s="37"/>
    </row>
    <row r="45" spans="1:4" ht="12.75">
      <c r="A45" s="38"/>
      <c r="B45" s="38"/>
      <c r="C45" s="37"/>
      <c r="D45" s="37"/>
    </row>
    <row r="46" spans="1:4" ht="12.75">
      <c r="A46" s="38"/>
      <c r="B46" s="38"/>
      <c r="C46" s="37"/>
      <c r="D46" s="37"/>
    </row>
    <row r="47" spans="1:4" ht="12.75">
      <c r="A47" s="38"/>
      <c r="B47" s="38"/>
      <c r="C47" s="37"/>
      <c r="D47" s="37"/>
    </row>
    <row r="48" spans="1:4" ht="12.75">
      <c r="A48" s="38"/>
      <c r="B48" s="38"/>
      <c r="C48" s="37"/>
      <c r="D48" s="37"/>
    </row>
    <row r="49" spans="1:4" ht="12.75">
      <c r="A49" s="38"/>
      <c r="B49" s="38"/>
      <c r="C49" s="37"/>
      <c r="D49" s="37"/>
    </row>
    <row r="50" spans="1:4" ht="12.75">
      <c r="A50" s="38"/>
      <c r="B50" s="38"/>
      <c r="C50" s="37"/>
      <c r="D50" s="37"/>
    </row>
    <row r="51" spans="1:4" ht="12.75">
      <c r="A51" s="38"/>
      <c r="B51" s="38"/>
      <c r="C51" s="37"/>
      <c r="D51" s="37"/>
    </row>
    <row r="52" spans="1:4" ht="12.75">
      <c r="A52" s="38"/>
      <c r="B52" s="38"/>
      <c r="C52" s="37"/>
      <c r="D52" s="37"/>
    </row>
    <row r="53" spans="1:4" ht="12.75">
      <c r="A53" s="38"/>
      <c r="B53" s="38"/>
      <c r="C53" s="37"/>
      <c r="D53" s="37"/>
    </row>
    <row r="54" spans="1:4" ht="12.75">
      <c r="A54" s="38"/>
      <c r="B54" s="38"/>
      <c r="C54" s="37"/>
      <c r="D54" s="37"/>
    </row>
    <row r="55" spans="1:4" ht="12.75">
      <c r="A55" s="38"/>
      <c r="B55" s="38"/>
      <c r="C55" s="37"/>
      <c r="D55" s="37"/>
    </row>
    <row r="56" spans="1:4" ht="12.75">
      <c r="A56" s="38"/>
      <c r="B56" s="38"/>
      <c r="C56" s="37"/>
      <c r="D56" s="37"/>
    </row>
    <row r="57" spans="1:4" ht="12.75">
      <c r="A57" s="38"/>
      <c r="B57" s="38"/>
      <c r="C57" s="37"/>
      <c r="D57" s="37"/>
    </row>
    <row r="58" spans="1:4" ht="12.75">
      <c r="A58" s="38"/>
      <c r="B58" s="38"/>
      <c r="C58" s="37"/>
      <c r="D58" s="37"/>
    </row>
    <row r="59" spans="1:8" s="38" customFormat="1" ht="12" customHeight="1">
      <c r="A59" s="39"/>
      <c r="B59" s="39"/>
      <c r="G59" s="40" t="s">
        <v>28</v>
      </c>
      <c r="H59" s="92">
        <v>6</v>
      </c>
    </row>
    <row r="60" spans="7:8" ht="12" customHeight="1">
      <c r="G60" s="41" t="s">
        <v>55</v>
      </c>
      <c r="H60" s="92"/>
    </row>
    <row r="61" spans="7:8" ht="12" customHeight="1">
      <c r="G61" s="66" t="str">
        <f>'Π1'!I68</f>
        <v>Ιούνιος 2015</v>
      </c>
      <c r="H61" s="92"/>
    </row>
    <row r="62" ht="12.75">
      <c r="H62" s="28"/>
    </row>
    <row r="64" ht="12.75">
      <c r="H64" s="28"/>
    </row>
    <row r="66" ht="12.75">
      <c r="H66" s="28"/>
    </row>
    <row r="68" ht="12.75">
      <c r="H68" s="28"/>
    </row>
    <row r="70" ht="12.75">
      <c r="H70" s="28"/>
    </row>
    <row r="72" ht="12.75">
      <c r="H72" s="28"/>
    </row>
    <row r="74" ht="12.75">
      <c r="H74" s="28"/>
    </row>
    <row r="76" ht="12.75">
      <c r="H76" s="28"/>
    </row>
    <row r="78" ht="12.75">
      <c r="H78" s="28"/>
    </row>
    <row r="80" ht="12.75">
      <c r="H80" s="28"/>
    </row>
    <row r="82" ht="12.75">
      <c r="H82" s="28"/>
    </row>
    <row r="84" ht="12.75">
      <c r="H84" s="28"/>
    </row>
    <row r="86" ht="12.75">
      <c r="H86" s="28"/>
    </row>
    <row r="88" ht="12.75">
      <c r="H88" s="28"/>
    </row>
    <row r="90" ht="12.75">
      <c r="H90" s="28"/>
    </row>
    <row r="92" ht="12.75">
      <c r="H92" s="28"/>
    </row>
    <row r="94" ht="12.75">
      <c r="H94" s="28"/>
    </row>
    <row r="96" ht="12.75">
      <c r="H96" s="28"/>
    </row>
    <row r="98" ht="12.75">
      <c r="H98" s="28"/>
    </row>
    <row r="100" ht="12.75">
      <c r="H100" s="28"/>
    </row>
    <row r="102" ht="12.75">
      <c r="H102" s="28"/>
    </row>
    <row r="104" ht="12.75">
      <c r="H104" s="28"/>
    </row>
    <row r="106" ht="12.75">
      <c r="H106" s="28"/>
    </row>
    <row r="108" ht="12.75">
      <c r="H108" s="28"/>
    </row>
    <row r="110" ht="12.75">
      <c r="H110" s="28"/>
    </row>
    <row r="112" ht="12.75">
      <c r="H112" s="28"/>
    </row>
    <row r="114" ht="12.75">
      <c r="H114" s="28"/>
    </row>
    <row r="116" ht="12.75">
      <c r="H116" s="28"/>
    </row>
    <row r="118" ht="12.75">
      <c r="H118" s="28"/>
    </row>
    <row r="120" ht="12.75">
      <c r="H120" s="28"/>
    </row>
    <row r="122" ht="12.75">
      <c r="H122" s="28"/>
    </row>
    <row r="124" ht="12.75">
      <c r="H124" s="28"/>
    </row>
    <row r="126" ht="12.75">
      <c r="H126" s="28"/>
    </row>
    <row r="128" ht="12.75">
      <c r="H128" s="28"/>
    </row>
    <row r="130" ht="12.75">
      <c r="H130" s="28"/>
    </row>
    <row r="132" ht="12.75">
      <c r="H132" s="28"/>
    </row>
    <row r="134" ht="12.75">
      <c r="H134" s="28"/>
    </row>
    <row r="136" ht="12.75">
      <c r="H136" s="28"/>
    </row>
    <row r="138" ht="12.75">
      <c r="H138" s="28"/>
    </row>
    <row r="140" ht="12.75">
      <c r="H140" s="28"/>
    </row>
    <row r="142" ht="12.75">
      <c r="H142" s="28"/>
    </row>
    <row r="144" ht="12.75">
      <c r="H144" s="28"/>
    </row>
    <row r="146" ht="12.75">
      <c r="H146" s="28"/>
    </row>
    <row r="148" ht="12.75">
      <c r="H148" s="28"/>
    </row>
    <row r="150" ht="12.75">
      <c r="H150" s="28"/>
    </row>
    <row r="152" ht="12.75">
      <c r="H152" s="28"/>
    </row>
    <row r="154" ht="12.75">
      <c r="H154" s="28"/>
    </row>
    <row r="156" ht="12.75">
      <c r="H156" s="28"/>
    </row>
    <row r="158" ht="12.75">
      <c r="H158" s="28"/>
    </row>
    <row r="160" ht="12.75">
      <c r="H160" s="28"/>
    </row>
    <row r="162" ht="12.75">
      <c r="H162" s="28"/>
    </row>
    <row r="164" ht="12.75">
      <c r="H164" s="28"/>
    </row>
    <row r="166" ht="12.75">
      <c r="H166" s="28"/>
    </row>
    <row r="168" ht="12.75">
      <c r="H168" s="28"/>
    </row>
    <row r="170" ht="12.75">
      <c r="H170" s="28"/>
    </row>
    <row r="172" ht="12.75">
      <c r="H172" s="28"/>
    </row>
    <row r="174" ht="12.75">
      <c r="H174" s="28"/>
    </row>
    <row r="176" ht="12.75">
      <c r="H176" s="28"/>
    </row>
    <row r="178" ht="12.75">
      <c r="H178" s="28"/>
    </row>
    <row r="180" ht="12.75">
      <c r="H180" s="28"/>
    </row>
    <row r="182" ht="12.75">
      <c r="H182" s="28"/>
    </row>
    <row r="184" ht="12.75">
      <c r="H184" s="28"/>
    </row>
  </sheetData>
  <sheetProtection formatCells="0" formatRows="0"/>
  <mergeCells count="7">
    <mergeCell ref="H59:H61"/>
    <mergeCell ref="A1:G1"/>
    <mergeCell ref="A4:G4"/>
    <mergeCell ref="A6:G6"/>
    <mergeCell ref="A16:G16"/>
    <mergeCell ref="C2:G2"/>
    <mergeCell ref="C3:G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I184"/>
  <sheetViews>
    <sheetView zoomScaleSheetLayoutView="100" zoomScalePageLayoutView="0" workbookViewId="0" topLeftCell="A1">
      <pane ySplit="5" topLeftCell="A6" activePane="bottomLeft" state="frozen"/>
      <selection pane="topLeft" activeCell="G29" sqref="G29:G30"/>
      <selection pane="bottomLeft" activeCell="G29" sqref="G29:G30"/>
    </sheetView>
  </sheetViews>
  <sheetFormatPr defaultColWidth="9.140625" defaultRowHeight="12.75"/>
  <cols>
    <col min="1" max="1" width="9.8515625" style="35" customWidth="1"/>
    <col min="2" max="2" width="4.8515625" style="35" customWidth="1"/>
    <col min="3" max="3" width="16.140625" style="35" customWidth="1"/>
    <col min="4" max="4" width="12.140625" style="35" customWidth="1"/>
    <col min="5" max="5" width="13.00390625" style="35" customWidth="1"/>
    <col min="6" max="6" width="10.00390625" style="35" customWidth="1"/>
    <col min="7" max="7" width="16.8515625" style="35" customWidth="1"/>
    <col min="8" max="8" width="14.00390625" style="35" customWidth="1"/>
    <col min="9" max="9" width="5.8515625" style="38" customWidth="1"/>
    <col min="10" max="16384" width="9.140625" style="35" customWidth="1"/>
  </cols>
  <sheetData>
    <row r="1" spans="1:8" s="27" customFormat="1" ht="21.75" customHeight="1">
      <c r="A1" s="93" t="s">
        <v>27</v>
      </c>
      <c r="B1" s="94"/>
      <c r="C1" s="94"/>
      <c r="D1" s="94"/>
      <c r="E1" s="94"/>
      <c r="F1" s="94"/>
      <c r="G1" s="94"/>
      <c r="H1" s="94"/>
    </row>
    <row r="2" spans="1:9" s="32" customFormat="1" ht="15.75" customHeight="1">
      <c r="A2" s="30" t="s">
        <v>20</v>
      </c>
      <c r="B2" s="30"/>
      <c r="C2" s="100" t="s">
        <v>63</v>
      </c>
      <c r="D2" s="101"/>
      <c r="E2" s="101"/>
      <c r="F2" s="101"/>
      <c r="G2" s="101"/>
      <c r="H2" s="101"/>
      <c r="I2" s="42"/>
    </row>
    <row r="3" spans="1:9" s="32" customFormat="1" ht="13.5" customHeight="1">
      <c r="A3" s="30"/>
      <c r="B3" s="30"/>
      <c r="C3" s="99" t="s">
        <v>26</v>
      </c>
      <c r="D3" s="99"/>
      <c r="E3" s="99"/>
      <c r="F3" s="101"/>
      <c r="G3" s="101"/>
      <c r="H3" s="33"/>
      <c r="I3" s="34"/>
    </row>
    <row r="4" spans="1:9" s="32" customFormat="1" ht="12.75">
      <c r="A4" s="97"/>
      <c r="B4" s="98"/>
      <c r="C4" s="98"/>
      <c r="D4" s="98"/>
      <c r="E4" s="98"/>
      <c r="F4" s="98"/>
      <c r="G4" s="98"/>
      <c r="H4" s="98"/>
      <c r="I4" s="38"/>
    </row>
    <row r="5" spans="1:9" s="32" customFormat="1" ht="69" customHeight="1">
      <c r="A5" s="50"/>
      <c r="B5" s="51"/>
      <c r="C5" s="52" t="s">
        <v>9</v>
      </c>
      <c r="D5" s="52" t="s">
        <v>10</v>
      </c>
      <c r="E5" s="52" t="s">
        <v>11</v>
      </c>
      <c r="F5" s="52" t="s">
        <v>12</v>
      </c>
      <c r="G5" s="53" t="s">
        <v>13</v>
      </c>
      <c r="H5" s="63" t="s">
        <v>64</v>
      </c>
      <c r="I5" s="38"/>
    </row>
    <row r="6" spans="1:9" s="32" customFormat="1" ht="21.75" customHeight="1">
      <c r="A6" s="95" t="s">
        <v>14</v>
      </c>
      <c r="B6" s="95"/>
      <c r="C6" s="96"/>
      <c r="D6" s="96"/>
      <c r="E6" s="96"/>
      <c r="F6" s="96"/>
      <c r="G6" s="96"/>
      <c r="H6" s="96"/>
      <c r="I6" s="28"/>
    </row>
    <row r="7" spans="1:8" ht="12.75">
      <c r="A7" s="44">
        <f>YEAR(B7)</f>
        <v>2012</v>
      </c>
      <c r="B7" s="64">
        <v>41274</v>
      </c>
      <c r="C7" s="68">
        <v>4546.1</v>
      </c>
      <c r="D7" s="68">
        <v>5549.8</v>
      </c>
      <c r="E7" s="68">
        <v>7421.1</v>
      </c>
      <c r="F7" s="68">
        <v>32995.8</v>
      </c>
      <c r="G7" s="68">
        <v>1961.35</v>
      </c>
      <c r="H7" s="68">
        <v>52474.15</v>
      </c>
    </row>
    <row r="8" spans="1:8" ht="12.75">
      <c r="A8" s="44">
        <f>IF(YEAR(B8)=YEAR(B7),"",YEAR(B8))</f>
        <v>2013</v>
      </c>
      <c r="B8" s="64">
        <v>41364</v>
      </c>
      <c r="C8" s="68">
        <v>4391.5</v>
      </c>
      <c r="D8" s="68">
        <v>3676.2</v>
      </c>
      <c r="E8" s="68">
        <v>8578</v>
      </c>
      <c r="F8" s="68">
        <v>35121</v>
      </c>
      <c r="G8" s="68">
        <v>1985.56</v>
      </c>
      <c r="H8" s="68">
        <v>53752.259999999995</v>
      </c>
    </row>
    <row r="9" spans="1:8" ht="12.75">
      <c r="A9" s="44">
        <f aca="true" t="shared" si="0" ref="A9:A15">IF(YEAR(B9)=YEAR(B8),"",YEAR(B9))</f>
      </c>
      <c r="B9" s="64">
        <v>41455</v>
      </c>
      <c r="C9" s="68">
        <v>9896.6</v>
      </c>
      <c r="D9" s="68">
        <v>3625.7</v>
      </c>
      <c r="E9" s="68">
        <v>9789.5</v>
      </c>
      <c r="F9" s="68">
        <v>30925.6</v>
      </c>
      <c r="G9" s="68">
        <v>2098.3</v>
      </c>
      <c r="H9" s="68">
        <v>56335.7</v>
      </c>
    </row>
    <row r="10" spans="1:8" ht="12.75">
      <c r="A10" s="44">
        <f t="shared" si="0"/>
      </c>
      <c r="B10" s="64">
        <v>41547</v>
      </c>
      <c r="C10" s="68">
        <v>9655</v>
      </c>
      <c r="D10" s="68">
        <v>3815.7</v>
      </c>
      <c r="E10" s="68">
        <v>9513.2</v>
      </c>
      <c r="F10" s="68">
        <v>31955</v>
      </c>
      <c r="G10" s="68">
        <v>2105.7799999999997</v>
      </c>
      <c r="H10" s="68">
        <v>57044.68</v>
      </c>
    </row>
    <row r="11" spans="1:8" ht="12.75">
      <c r="A11" s="44">
        <f t="shared" si="0"/>
      </c>
      <c r="B11" s="64">
        <v>41639</v>
      </c>
      <c r="C11" s="68">
        <v>9735</v>
      </c>
      <c r="D11" s="68">
        <v>3246.2</v>
      </c>
      <c r="E11" s="68">
        <v>10455.9</v>
      </c>
      <c r="F11" s="68">
        <v>32745.8</v>
      </c>
      <c r="G11" s="68">
        <v>2129.8199999999997</v>
      </c>
      <c r="H11" s="68">
        <v>58312.719999999994</v>
      </c>
    </row>
    <row r="12" spans="1:8" ht="12.75">
      <c r="A12" s="44">
        <f t="shared" si="0"/>
        <v>2014</v>
      </c>
      <c r="B12" s="64">
        <v>41729</v>
      </c>
      <c r="C12" s="68">
        <v>10547.1</v>
      </c>
      <c r="D12" s="68">
        <v>1911.2</v>
      </c>
      <c r="E12" s="68">
        <v>11742.9</v>
      </c>
      <c r="F12" s="68">
        <v>33319.2</v>
      </c>
      <c r="G12" s="68">
        <v>2267.44</v>
      </c>
      <c r="H12" s="68">
        <v>59787.84</v>
      </c>
    </row>
    <row r="13" spans="1:8" ht="12.75">
      <c r="A13" s="44">
        <f t="shared" si="0"/>
      </c>
      <c r="B13" s="64">
        <v>41820</v>
      </c>
      <c r="C13" s="68">
        <v>10693</v>
      </c>
      <c r="D13" s="68">
        <v>1479.7</v>
      </c>
      <c r="E13" s="68">
        <v>11551.1</v>
      </c>
      <c r="F13" s="68">
        <v>32639.5</v>
      </c>
      <c r="G13" s="68">
        <v>2267.6800000000003</v>
      </c>
      <c r="H13" s="68">
        <v>58630.98</v>
      </c>
    </row>
    <row r="14" spans="1:8" ht="12.75">
      <c r="A14" s="44">
        <f t="shared" si="0"/>
      </c>
      <c r="B14" s="64">
        <v>41912</v>
      </c>
      <c r="C14" s="68">
        <v>10317.1</v>
      </c>
      <c r="D14" s="68">
        <v>2041.9</v>
      </c>
      <c r="E14" s="68">
        <v>12032</v>
      </c>
      <c r="F14" s="68">
        <v>32883.9</v>
      </c>
      <c r="G14" s="68">
        <v>2304.38</v>
      </c>
      <c r="H14" s="68">
        <v>59579.28</v>
      </c>
    </row>
    <row r="15" spans="1:8" ht="12.75">
      <c r="A15" s="44">
        <f t="shared" si="0"/>
      </c>
      <c r="B15" s="64">
        <v>42004</v>
      </c>
      <c r="C15" s="68">
        <v>10247.2</v>
      </c>
      <c r="D15" s="68">
        <v>1201.9</v>
      </c>
      <c r="E15" s="68">
        <v>12124.1</v>
      </c>
      <c r="F15" s="68">
        <v>31785.6</v>
      </c>
      <c r="G15" s="68">
        <v>2152.08</v>
      </c>
      <c r="H15" s="68">
        <v>57510.880000000005</v>
      </c>
    </row>
    <row r="16" spans="1:8" s="38" customFormat="1" ht="21.75" customHeight="1">
      <c r="A16" s="95" t="s">
        <v>15</v>
      </c>
      <c r="B16" s="95"/>
      <c r="C16" s="96"/>
      <c r="D16" s="96"/>
      <c r="E16" s="96"/>
      <c r="F16" s="96"/>
      <c r="G16" s="96"/>
      <c r="H16" s="96"/>
    </row>
    <row r="17" spans="1:8" ht="12.75">
      <c r="A17" s="44">
        <f>YEAR(B17)</f>
        <v>2012</v>
      </c>
      <c r="B17" s="64">
        <v>41274</v>
      </c>
      <c r="C17" s="78">
        <v>0</v>
      </c>
      <c r="D17" s="78">
        <v>3331.6</v>
      </c>
      <c r="E17" s="78">
        <v>17813.9</v>
      </c>
      <c r="F17" s="78">
        <v>32279.3</v>
      </c>
      <c r="G17" s="78">
        <v>2207.1</v>
      </c>
      <c r="H17" s="78">
        <v>55631.9</v>
      </c>
    </row>
    <row r="18" spans="1:8" ht="12.75">
      <c r="A18" s="44">
        <f>IF(YEAR(B18)=YEAR(B17),"",YEAR(B18))</f>
        <v>2013</v>
      </c>
      <c r="B18" s="64">
        <v>41364</v>
      </c>
      <c r="C18" s="79">
        <v>0</v>
      </c>
      <c r="D18" s="79">
        <v>3857.5</v>
      </c>
      <c r="E18" s="79">
        <v>17822.1</v>
      </c>
      <c r="F18" s="79">
        <v>32240.9</v>
      </c>
      <c r="G18" s="79">
        <v>2252.5</v>
      </c>
      <c r="H18" s="79">
        <v>56173</v>
      </c>
    </row>
    <row r="19" spans="1:8" ht="12.75">
      <c r="A19" s="44">
        <f aca="true" t="shared" si="1" ref="A19:A25">IF(YEAR(B19)=YEAR(B18),"",YEAR(B19))</f>
      </c>
      <c r="B19" s="64">
        <v>41455</v>
      </c>
      <c r="C19" s="79">
        <v>0</v>
      </c>
      <c r="D19" s="79">
        <v>4436.3</v>
      </c>
      <c r="E19" s="79">
        <v>21039.8</v>
      </c>
      <c r="F19" s="79">
        <v>32535.1</v>
      </c>
      <c r="G19" s="79">
        <v>2304.2</v>
      </c>
      <c r="H19" s="79">
        <v>60315.399999999994</v>
      </c>
    </row>
    <row r="20" spans="1:8" ht="12.75">
      <c r="A20" s="44">
        <f t="shared" si="1"/>
      </c>
      <c r="B20" s="64">
        <v>41547</v>
      </c>
      <c r="C20" s="79">
        <v>0</v>
      </c>
      <c r="D20" s="79">
        <v>4239.7</v>
      </c>
      <c r="E20" s="79">
        <v>19662.6</v>
      </c>
      <c r="F20" s="79">
        <v>34512.6</v>
      </c>
      <c r="G20" s="79">
        <v>2347.3</v>
      </c>
      <c r="H20" s="79">
        <v>60762.2</v>
      </c>
    </row>
    <row r="21" spans="1:8" ht="12.75">
      <c r="A21" s="44">
        <f t="shared" si="1"/>
      </c>
      <c r="B21" s="64">
        <v>41639</v>
      </c>
      <c r="C21" s="79">
        <v>0</v>
      </c>
      <c r="D21" s="79">
        <v>4183</v>
      </c>
      <c r="E21" s="79">
        <v>19528.2</v>
      </c>
      <c r="F21" s="79">
        <v>36011.5</v>
      </c>
      <c r="G21" s="79">
        <v>2399.3999999999996</v>
      </c>
      <c r="H21" s="79">
        <v>62122.1</v>
      </c>
    </row>
    <row r="22" spans="1:8" ht="12.75">
      <c r="A22" s="44">
        <f t="shared" si="1"/>
        <v>2014</v>
      </c>
      <c r="B22" s="64">
        <v>41729</v>
      </c>
      <c r="C22" s="79">
        <v>0</v>
      </c>
      <c r="D22" s="79">
        <v>4054.6</v>
      </c>
      <c r="E22" s="79">
        <v>20063</v>
      </c>
      <c r="F22" s="79">
        <v>37034.3</v>
      </c>
      <c r="G22" s="79">
        <v>2536.5</v>
      </c>
      <c r="H22" s="79">
        <v>63688.4</v>
      </c>
    </row>
    <row r="23" spans="1:8" ht="12.75">
      <c r="A23" s="44">
        <f t="shared" si="1"/>
      </c>
      <c r="B23" s="64">
        <v>41820</v>
      </c>
      <c r="C23" s="79">
        <v>0</v>
      </c>
      <c r="D23" s="79">
        <v>4813.9</v>
      </c>
      <c r="E23" s="79">
        <v>20457.3</v>
      </c>
      <c r="F23" s="79">
        <v>36806.7</v>
      </c>
      <c r="G23" s="79">
        <v>2538.3</v>
      </c>
      <c r="H23" s="79">
        <v>64616.2</v>
      </c>
    </row>
    <row r="24" spans="1:8" ht="12.75">
      <c r="A24" s="44">
        <f t="shared" si="1"/>
      </c>
      <c r="B24" s="64">
        <v>41912</v>
      </c>
      <c r="C24" s="79">
        <v>0</v>
      </c>
      <c r="D24" s="79">
        <v>4040.5</v>
      </c>
      <c r="E24" s="79">
        <v>21406.9</v>
      </c>
      <c r="F24" s="79">
        <v>36692.8</v>
      </c>
      <c r="G24" s="79">
        <v>2581.7</v>
      </c>
      <c r="H24" s="79">
        <v>64721.9</v>
      </c>
    </row>
    <row r="25" spans="1:8" ht="12.75" customHeight="1">
      <c r="A25" s="48">
        <f t="shared" si="1"/>
      </c>
      <c r="B25" s="65">
        <v>42004</v>
      </c>
      <c r="C25" s="67">
        <v>0</v>
      </c>
      <c r="D25" s="67">
        <v>4381</v>
      </c>
      <c r="E25" s="67">
        <v>21243.2</v>
      </c>
      <c r="F25" s="67">
        <v>34840.9</v>
      </c>
      <c r="G25" s="67">
        <v>2427.3</v>
      </c>
      <c r="H25" s="67">
        <v>62892.40000000001</v>
      </c>
    </row>
    <row r="26" spans="1:5" ht="12.75">
      <c r="A26" s="39"/>
      <c r="B26" s="38"/>
      <c r="C26" s="37"/>
      <c r="D26" s="37"/>
      <c r="E26" s="37"/>
    </row>
    <row r="27" spans="1:5" ht="12.75">
      <c r="A27" s="39"/>
      <c r="B27" s="38"/>
      <c r="C27" s="37"/>
      <c r="D27" s="37"/>
      <c r="E27" s="37"/>
    </row>
    <row r="28" spans="1:5" ht="12.75">
      <c r="A28" s="38"/>
      <c r="B28" s="38"/>
      <c r="C28" s="37"/>
      <c r="D28" s="37"/>
      <c r="E28" s="37"/>
    </row>
    <row r="29" spans="1:5" ht="12.75">
      <c r="A29" s="38"/>
      <c r="B29" s="38"/>
      <c r="C29" s="37"/>
      <c r="D29" s="37"/>
      <c r="E29" s="37"/>
    </row>
    <row r="30" spans="1:5" ht="12.75">
      <c r="A30" s="38"/>
      <c r="B30" s="38"/>
      <c r="C30" s="37"/>
      <c r="D30" s="37"/>
      <c r="E30" s="37"/>
    </row>
    <row r="31" spans="1:5" ht="12.75">
      <c r="A31" s="38"/>
      <c r="B31" s="38"/>
      <c r="C31" s="37"/>
      <c r="D31" s="37"/>
      <c r="E31" s="37"/>
    </row>
    <row r="32" spans="1:5" ht="12.75">
      <c r="A32" s="38"/>
      <c r="B32" s="38"/>
      <c r="C32" s="37"/>
      <c r="D32" s="37"/>
      <c r="E32" s="37"/>
    </row>
    <row r="33" spans="1:5" ht="12.75">
      <c r="A33" s="38"/>
      <c r="B33" s="38"/>
      <c r="C33" s="37"/>
      <c r="D33" s="37"/>
      <c r="E33" s="37"/>
    </row>
    <row r="34" spans="1:5" ht="12.75">
      <c r="A34" s="38"/>
      <c r="B34" s="38"/>
      <c r="C34" s="37"/>
      <c r="D34" s="37"/>
      <c r="E34" s="37"/>
    </row>
    <row r="35" spans="1:5" ht="12.75">
      <c r="A35" s="38"/>
      <c r="B35" s="38"/>
      <c r="C35" s="37"/>
      <c r="D35" s="37"/>
      <c r="E35" s="37"/>
    </row>
    <row r="36" spans="1:5" ht="12.75">
      <c r="A36" s="38"/>
      <c r="B36" s="38"/>
      <c r="C36" s="37"/>
      <c r="D36" s="37"/>
      <c r="E36" s="37"/>
    </row>
    <row r="37" spans="1:5" ht="12.75">
      <c r="A37" s="38"/>
      <c r="B37" s="38"/>
      <c r="C37" s="37"/>
      <c r="D37" s="37"/>
      <c r="E37" s="37"/>
    </row>
    <row r="38" spans="1:5" ht="12.75">
      <c r="A38" s="38"/>
      <c r="B38" s="38"/>
      <c r="C38" s="37"/>
      <c r="D38" s="37"/>
      <c r="E38" s="37"/>
    </row>
    <row r="39" spans="1:5" ht="12.75">
      <c r="A39" s="38"/>
      <c r="B39" s="38"/>
      <c r="C39" s="37"/>
      <c r="D39" s="37"/>
      <c r="E39" s="37"/>
    </row>
    <row r="40" spans="1:5" ht="12.75">
      <c r="A40" s="38"/>
      <c r="B40" s="38"/>
      <c r="C40" s="37"/>
      <c r="D40" s="37"/>
      <c r="E40" s="37"/>
    </row>
    <row r="41" spans="1:5" ht="12.75">
      <c r="A41" s="38"/>
      <c r="B41" s="38"/>
      <c r="C41" s="37"/>
      <c r="D41" s="37"/>
      <c r="E41" s="37"/>
    </row>
    <row r="42" spans="1:5" ht="12.75">
      <c r="A42" s="38"/>
      <c r="B42" s="38"/>
      <c r="C42" s="37"/>
      <c r="D42" s="37"/>
      <c r="E42" s="37"/>
    </row>
    <row r="43" spans="1:5" ht="12.75">
      <c r="A43" s="38"/>
      <c r="B43" s="38"/>
      <c r="C43" s="37"/>
      <c r="D43" s="37"/>
      <c r="E43" s="37"/>
    </row>
    <row r="44" spans="1:5" ht="12.75">
      <c r="A44" s="38"/>
      <c r="B44" s="38"/>
      <c r="C44" s="37"/>
      <c r="D44" s="37"/>
      <c r="E44" s="37"/>
    </row>
    <row r="45" spans="1:5" ht="12.75">
      <c r="A45" s="38"/>
      <c r="B45" s="38"/>
      <c r="C45" s="37"/>
      <c r="D45" s="37"/>
      <c r="E45" s="37"/>
    </row>
    <row r="46" spans="1:5" ht="12.75">
      <c r="A46" s="38"/>
      <c r="B46" s="38"/>
      <c r="C46" s="37"/>
      <c r="D46" s="37"/>
      <c r="E46" s="37"/>
    </row>
    <row r="47" spans="1:5" ht="12.75">
      <c r="A47" s="38"/>
      <c r="B47" s="38"/>
      <c r="C47" s="37"/>
      <c r="D47" s="37"/>
      <c r="E47" s="37"/>
    </row>
    <row r="48" spans="1:5" ht="12.75">
      <c r="A48" s="38"/>
      <c r="B48" s="38"/>
      <c r="C48" s="37"/>
      <c r="D48" s="37"/>
      <c r="E48" s="37"/>
    </row>
    <row r="49" spans="1:5" ht="12.75">
      <c r="A49" s="38"/>
      <c r="B49" s="38"/>
      <c r="C49" s="37"/>
      <c r="D49" s="37"/>
      <c r="E49" s="37"/>
    </row>
    <row r="50" spans="1:5" ht="12.75">
      <c r="A50" s="38"/>
      <c r="B50" s="38"/>
      <c r="C50" s="37"/>
      <c r="D50" s="37"/>
      <c r="E50" s="37"/>
    </row>
    <row r="51" spans="1:5" ht="12.75">
      <c r="A51" s="38"/>
      <c r="B51" s="38"/>
      <c r="C51" s="37"/>
      <c r="D51" s="37"/>
      <c r="E51" s="37"/>
    </row>
    <row r="52" spans="1:5" ht="12.75">
      <c r="A52" s="38"/>
      <c r="B52" s="38"/>
      <c r="C52" s="37"/>
      <c r="D52" s="37"/>
      <c r="E52" s="37"/>
    </row>
    <row r="53" spans="1:5" ht="12.75">
      <c r="A53" s="38"/>
      <c r="B53" s="38"/>
      <c r="C53" s="37"/>
      <c r="D53" s="37"/>
      <c r="E53" s="37"/>
    </row>
    <row r="54" spans="1:5" ht="12.75">
      <c r="A54" s="38"/>
      <c r="B54" s="38"/>
      <c r="C54" s="37"/>
      <c r="D54" s="37"/>
      <c r="E54" s="37"/>
    </row>
    <row r="55" spans="1:5" ht="12.75">
      <c r="A55" s="38"/>
      <c r="B55" s="38"/>
      <c r="C55" s="37"/>
      <c r="D55" s="37"/>
      <c r="E55" s="37"/>
    </row>
    <row r="56" spans="1:5" ht="12.75">
      <c r="A56" s="38"/>
      <c r="B56" s="38"/>
      <c r="C56" s="37"/>
      <c r="D56" s="37"/>
      <c r="E56" s="37"/>
    </row>
    <row r="57" spans="1:5" ht="12.75">
      <c r="A57" s="38"/>
      <c r="B57" s="38"/>
      <c r="C57" s="37"/>
      <c r="D57" s="37"/>
      <c r="E57" s="37"/>
    </row>
    <row r="58" spans="1:5" ht="12.75">
      <c r="A58" s="38"/>
      <c r="B58" s="38"/>
      <c r="C58" s="37"/>
      <c r="D58" s="37"/>
      <c r="E58" s="37"/>
    </row>
    <row r="59" spans="2:9" s="38" customFormat="1" ht="12" customHeight="1">
      <c r="B59" s="39"/>
      <c r="H59" s="40" t="s">
        <v>28</v>
      </c>
      <c r="I59" s="92">
        <v>7</v>
      </c>
    </row>
    <row r="60" spans="8:9" ht="12" customHeight="1">
      <c r="H60" s="41" t="s">
        <v>55</v>
      </c>
      <c r="I60" s="92"/>
    </row>
    <row r="61" spans="8:9" ht="12" customHeight="1">
      <c r="H61" s="66" t="str">
        <f>'Π1'!I68</f>
        <v>Ιούνιος 2015</v>
      </c>
      <c r="I61" s="92"/>
    </row>
    <row r="62" ht="12.75">
      <c r="I62" s="28"/>
    </row>
    <row r="64" ht="12.75">
      <c r="I64" s="28"/>
    </row>
    <row r="66" ht="12.75">
      <c r="I66" s="28"/>
    </row>
    <row r="68" ht="12.75">
      <c r="I68" s="28"/>
    </row>
    <row r="70" ht="12.75">
      <c r="I70" s="28"/>
    </row>
    <row r="72" ht="12.75">
      <c r="I72" s="28"/>
    </row>
    <row r="74" ht="12.75">
      <c r="I74" s="28"/>
    </row>
    <row r="76" ht="12.75">
      <c r="I76" s="28"/>
    </row>
    <row r="78" ht="12.75">
      <c r="I78" s="28"/>
    </row>
    <row r="80" ht="12.75">
      <c r="I80" s="28"/>
    </row>
    <row r="82" ht="12.75">
      <c r="I82" s="28"/>
    </row>
    <row r="84" ht="12.75">
      <c r="I84" s="28"/>
    </row>
    <row r="86" ht="12.75">
      <c r="I86" s="28"/>
    </row>
    <row r="88" ht="12.75">
      <c r="I88" s="28"/>
    </row>
    <row r="90" ht="12.75">
      <c r="I90" s="28"/>
    </row>
    <row r="92" ht="12.75">
      <c r="I92" s="28"/>
    </row>
    <row r="94" ht="12.75">
      <c r="I94" s="28"/>
    </row>
    <row r="96" ht="12.75">
      <c r="I96" s="28"/>
    </row>
    <row r="98" ht="12.75">
      <c r="I98" s="28"/>
    </row>
    <row r="100" ht="12.75">
      <c r="I100" s="28"/>
    </row>
    <row r="102" ht="12.75">
      <c r="I102" s="28"/>
    </row>
    <row r="104" ht="12.75">
      <c r="I104" s="28"/>
    </row>
    <row r="106" ht="12.75">
      <c r="I106" s="28"/>
    </row>
    <row r="108" ht="12.75">
      <c r="I108" s="28"/>
    </row>
    <row r="110" ht="12.75">
      <c r="I110" s="28"/>
    </row>
    <row r="112" ht="12.75">
      <c r="I112" s="28"/>
    </row>
    <row r="114" ht="12.75">
      <c r="I114" s="28"/>
    </row>
    <row r="116" ht="12.75">
      <c r="I116" s="28"/>
    </row>
    <row r="118" ht="12.75">
      <c r="I118" s="28"/>
    </row>
    <row r="120" ht="12.75">
      <c r="I120" s="28"/>
    </row>
    <row r="122" ht="12.75">
      <c r="I122" s="28"/>
    </row>
    <row r="124" ht="12.75">
      <c r="I124" s="28"/>
    </row>
    <row r="126" ht="12.75">
      <c r="I126" s="28"/>
    </row>
    <row r="128" ht="12.75">
      <c r="I128" s="28"/>
    </row>
    <row r="130" ht="12.75">
      <c r="I130" s="28"/>
    </row>
    <row r="132" ht="12.75">
      <c r="I132" s="28"/>
    </row>
    <row r="134" ht="12.75">
      <c r="I134" s="28"/>
    </row>
    <row r="136" ht="12.75">
      <c r="I136" s="28"/>
    </row>
    <row r="138" ht="12.75">
      <c r="I138" s="28"/>
    </row>
    <row r="140" ht="12.75">
      <c r="I140" s="28"/>
    </row>
    <row r="142" ht="12.75">
      <c r="I142" s="28"/>
    </row>
    <row r="144" ht="12.75">
      <c r="I144" s="28"/>
    </row>
    <row r="146" ht="12.75">
      <c r="I146" s="28"/>
    </row>
    <row r="148" ht="12.75">
      <c r="I148" s="28"/>
    </row>
    <row r="150" ht="12.75">
      <c r="I150" s="28"/>
    </row>
    <row r="152" ht="12.75">
      <c r="I152" s="28"/>
    </row>
    <row r="154" ht="12.75">
      <c r="I154" s="28"/>
    </row>
    <row r="156" ht="12.75">
      <c r="I156" s="28"/>
    </row>
    <row r="158" ht="12.75">
      <c r="I158" s="28"/>
    </row>
    <row r="160" ht="12.75">
      <c r="I160" s="28"/>
    </row>
    <row r="162" ht="12.75">
      <c r="I162" s="28"/>
    </row>
    <row r="164" ht="12.75">
      <c r="I164" s="28"/>
    </row>
    <row r="166" ht="12.75">
      <c r="I166" s="28"/>
    </row>
    <row r="168" ht="12.75">
      <c r="I168" s="28"/>
    </row>
    <row r="170" ht="12.75">
      <c r="I170" s="28"/>
    </row>
    <row r="172" ht="12.75">
      <c r="I172" s="28"/>
    </row>
    <row r="174" ht="12.75">
      <c r="I174" s="28"/>
    </row>
    <row r="176" ht="12.75">
      <c r="I176" s="28"/>
    </row>
    <row r="178" ht="12.75">
      <c r="I178" s="28"/>
    </row>
    <row r="180" ht="12.75">
      <c r="I180" s="28"/>
    </row>
    <row r="182" ht="12.75">
      <c r="I182" s="28"/>
    </row>
    <row r="184" ht="12.75">
      <c r="I184" s="28"/>
    </row>
  </sheetData>
  <sheetProtection formatCells="0" formatRows="0"/>
  <mergeCells count="7">
    <mergeCell ref="I59:I61"/>
    <mergeCell ref="A1:H1"/>
    <mergeCell ref="A4:H4"/>
    <mergeCell ref="A6:H6"/>
    <mergeCell ref="A16:H16"/>
    <mergeCell ref="C2:H2"/>
    <mergeCell ref="C3:G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I184"/>
  <sheetViews>
    <sheetView zoomScaleSheetLayoutView="100" zoomScalePageLayoutView="0" workbookViewId="0" topLeftCell="A1">
      <pane ySplit="5" topLeftCell="A6" activePane="bottomLeft" state="frozen"/>
      <selection pane="topLeft" activeCell="G29" sqref="G29:G30"/>
      <selection pane="bottomLeft" activeCell="G29" sqref="G29:G30"/>
    </sheetView>
  </sheetViews>
  <sheetFormatPr defaultColWidth="9.140625" defaultRowHeight="12.75"/>
  <cols>
    <col min="1" max="1" width="9.8515625" style="35" customWidth="1"/>
    <col min="2" max="2" width="4.8515625" style="35" customWidth="1"/>
    <col min="3" max="3" width="17.140625" style="35" customWidth="1"/>
    <col min="4" max="4" width="12.140625" style="35" customWidth="1"/>
    <col min="5" max="5" width="13.00390625" style="35" customWidth="1"/>
    <col min="6" max="6" width="10.00390625" style="35" customWidth="1"/>
    <col min="7" max="7" width="16.140625" style="35" customWidth="1"/>
    <col min="8" max="8" width="13.140625" style="35" customWidth="1"/>
    <col min="9" max="9" width="6.57421875" style="38" customWidth="1"/>
    <col min="10" max="16384" width="9.140625" style="35" customWidth="1"/>
  </cols>
  <sheetData>
    <row r="1" spans="1:8" s="27" customFormat="1" ht="21.75" customHeight="1">
      <c r="A1" s="93" t="s">
        <v>27</v>
      </c>
      <c r="B1" s="94"/>
      <c r="C1" s="94"/>
      <c r="D1" s="94"/>
      <c r="E1" s="94"/>
      <c r="F1" s="94"/>
      <c r="G1" s="94"/>
      <c r="H1" s="94"/>
    </row>
    <row r="2" spans="1:9" s="32" customFormat="1" ht="15.75" customHeight="1">
      <c r="A2" s="30" t="s">
        <v>21</v>
      </c>
      <c r="B2" s="30"/>
      <c r="C2" s="100" t="s">
        <v>7</v>
      </c>
      <c r="D2" s="101"/>
      <c r="E2" s="101"/>
      <c r="F2" s="101"/>
      <c r="G2" s="101"/>
      <c r="H2" s="101"/>
      <c r="I2" s="42"/>
    </row>
    <row r="3" spans="1:9" s="32" customFormat="1" ht="13.5" customHeight="1">
      <c r="A3" s="30"/>
      <c r="B3" s="30"/>
      <c r="C3" s="99" t="s">
        <v>26</v>
      </c>
      <c r="D3" s="99"/>
      <c r="E3" s="99"/>
      <c r="F3" s="101"/>
      <c r="G3" s="101"/>
      <c r="H3" s="33"/>
      <c r="I3" s="34"/>
    </row>
    <row r="4" spans="1:9" s="32" customFormat="1" ht="12.75">
      <c r="A4" s="97"/>
      <c r="B4" s="98"/>
      <c r="C4" s="98"/>
      <c r="D4" s="98"/>
      <c r="E4" s="98"/>
      <c r="F4" s="98"/>
      <c r="G4" s="98"/>
      <c r="H4" s="98"/>
      <c r="I4" s="38"/>
    </row>
    <row r="5" spans="1:9" s="32" customFormat="1" ht="69" customHeight="1">
      <c r="A5" s="50"/>
      <c r="B5" s="51"/>
      <c r="C5" s="52" t="s">
        <v>9</v>
      </c>
      <c r="D5" s="52" t="s">
        <v>10</v>
      </c>
      <c r="E5" s="52" t="s">
        <v>11</v>
      </c>
      <c r="F5" s="52" t="s">
        <v>12</v>
      </c>
      <c r="G5" s="53" t="s">
        <v>13</v>
      </c>
      <c r="H5" s="63" t="s">
        <v>64</v>
      </c>
      <c r="I5" s="38"/>
    </row>
    <row r="6" spans="1:9" s="32" customFormat="1" ht="21.75" customHeight="1">
      <c r="A6" s="95" t="s">
        <v>14</v>
      </c>
      <c r="B6" s="95"/>
      <c r="C6" s="96"/>
      <c r="D6" s="96"/>
      <c r="E6" s="96"/>
      <c r="F6" s="96"/>
      <c r="G6" s="96"/>
      <c r="H6" s="96"/>
      <c r="I6" s="28"/>
    </row>
    <row r="7" spans="1:8" ht="12.75">
      <c r="A7" s="44">
        <f>YEAR(B7)</f>
        <v>2012</v>
      </c>
      <c r="B7" s="64">
        <v>41274</v>
      </c>
      <c r="C7" s="68">
        <v>842</v>
      </c>
      <c r="D7" s="68">
        <v>1200.92</v>
      </c>
      <c r="E7" s="68">
        <v>73.7</v>
      </c>
      <c r="F7" s="68">
        <v>712.7</v>
      </c>
      <c r="G7" s="68">
        <v>520.2</v>
      </c>
      <c r="H7" s="68">
        <v>3349.5199999999995</v>
      </c>
    </row>
    <row r="8" spans="1:8" ht="12.75">
      <c r="A8" s="44">
        <f>IF(YEAR(B8)=YEAR(B7),"",YEAR(B8))</f>
        <v>2013</v>
      </c>
      <c r="B8" s="64">
        <v>41364</v>
      </c>
      <c r="C8" s="68">
        <v>848</v>
      </c>
      <c r="D8" s="68">
        <v>1137.74</v>
      </c>
      <c r="E8" s="68">
        <v>74.8</v>
      </c>
      <c r="F8" s="68">
        <v>728.8</v>
      </c>
      <c r="G8" s="68">
        <v>518.1</v>
      </c>
      <c r="H8" s="68">
        <v>3307.44</v>
      </c>
    </row>
    <row r="9" spans="1:8" ht="12.75">
      <c r="A9" s="44">
        <f aca="true" t="shared" si="0" ref="A9:A15">IF(YEAR(B9)=YEAR(B8),"",YEAR(B9))</f>
      </c>
      <c r="B9" s="64">
        <v>41455</v>
      </c>
      <c r="C9" s="68">
        <v>736</v>
      </c>
      <c r="D9" s="68">
        <v>989.42</v>
      </c>
      <c r="E9" s="68">
        <v>113.5</v>
      </c>
      <c r="F9" s="68">
        <v>643.1</v>
      </c>
      <c r="G9" s="68">
        <v>516.9</v>
      </c>
      <c r="H9" s="68">
        <v>2998.92</v>
      </c>
    </row>
    <row r="10" spans="1:8" ht="12.75">
      <c r="A10" s="44">
        <f t="shared" si="0"/>
      </c>
      <c r="B10" s="64">
        <v>41547</v>
      </c>
      <c r="C10" s="68">
        <v>671.9</v>
      </c>
      <c r="D10" s="68">
        <v>964.9</v>
      </c>
      <c r="E10" s="68">
        <v>114.7</v>
      </c>
      <c r="F10" s="68">
        <v>704.3</v>
      </c>
      <c r="G10" s="68">
        <v>516.7</v>
      </c>
      <c r="H10" s="68">
        <v>2972.5</v>
      </c>
    </row>
    <row r="11" spans="1:8" ht="12.75">
      <c r="A11" s="44">
        <f t="shared" si="0"/>
      </c>
      <c r="B11" s="64">
        <v>41639</v>
      </c>
      <c r="C11" s="68">
        <v>632.9</v>
      </c>
      <c r="D11" s="68">
        <v>1025.48</v>
      </c>
      <c r="E11" s="68">
        <v>111.2</v>
      </c>
      <c r="F11" s="68">
        <v>605.4</v>
      </c>
      <c r="G11" s="68">
        <v>514.5</v>
      </c>
      <c r="H11" s="68">
        <v>2889.48</v>
      </c>
    </row>
    <row r="12" spans="1:8" ht="12.75">
      <c r="A12" s="44">
        <f t="shared" si="0"/>
        <v>2014</v>
      </c>
      <c r="B12" s="64">
        <v>41729</v>
      </c>
      <c r="C12" s="68">
        <v>620.9</v>
      </c>
      <c r="D12" s="68">
        <v>981.72</v>
      </c>
      <c r="E12" s="68">
        <v>146.6</v>
      </c>
      <c r="F12" s="68">
        <v>582.6</v>
      </c>
      <c r="G12" s="68">
        <v>527.9</v>
      </c>
      <c r="H12" s="68">
        <v>2859.72</v>
      </c>
    </row>
    <row r="13" spans="1:8" ht="12.75">
      <c r="A13" s="44">
        <f t="shared" si="0"/>
      </c>
      <c r="B13" s="64">
        <v>41820</v>
      </c>
      <c r="C13" s="68">
        <v>599.9</v>
      </c>
      <c r="D13" s="68">
        <v>964.64</v>
      </c>
      <c r="E13" s="68">
        <v>162.3</v>
      </c>
      <c r="F13" s="68">
        <v>1057.6</v>
      </c>
      <c r="G13" s="68">
        <v>540.9</v>
      </c>
      <c r="H13" s="68">
        <v>3325.3399999999997</v>
      </c>
    </row>
    <row r="14" spans="1:8" ht="12.75">
      <c r="A14" s="44">
        <f t="shared" si="0"/>
      </c>
      <c r="B14" s="64">
        <v>41912</v>
      </c>
      <c r="C14" s="68">
        <v>606.9</v>
      </c>
      <c r="D14" s="68">
        <v>1021.02</v>
      </c>
      <c r="E14" s="68">
        <v>165.3</v>
      </c>
      <c r="F14" s="68">
        <v>1091.9</v>
      </c>
      <c r="G14" s="68">
        <v>541.3</v>
      </c>
      <c r="H14" s="68">
        <v>3426.42</v>
      </c>
    </row>
    <row r="15" spans="1:8" ht="12.75">
      <c r="A15" s="44">
        <f t="shared" si="0"/>
      </c>
      <c r="B15" s="64">
        <v>42004</v>
      </c>
      <c r="C15" s="68">
        <v>523.9</v>
      </c>
      <c r="D15" s="68">
        <v>1125.1</v>
      </c>
      <c r="E15" s="68">
        <v>165.6</v>
      </c>
      <c r="F15" s="68">
        <v>1115.9</v>
      </c>
      <c r="G15" s="68">
        <v>541.3</v>
      </c>
      <c r="H15" s="68">
        <v>3471.8</v>
      </c>
    </row>
    <row r="16" spans="1:8" s="38" customFormat="1" ht="21.75" customHeight="1">
      <c r="A16" s="95" t="s">
        <v>15</v>
      </c>
      <c r="B16" s="95"/>
      <c r="C16" s="96"/>
      <c r="D16" s="96"/>
      <c r="E16" s="96"/>
      <c r="F16" s="96"/>
      <c r="G16" s="96"/>
      <c r="H16" s="96"/>
    </row>
    <row r="17" spans="1:8" ht="12.75">
      <c r="A17" s="44">
        <f>YEAR(B17)</f>
        <v>2012</v>
      </c>
      <c r="B17" s="64">
        <v>41274</v>
      </c>
      <c r="C17" s="78">
        <v>0</v>
      </c>
      <c r="D17" s="75">
        <v>0</v>
      </c>
      <c r="E17" s="78">
        <v>52.4</v>
      </c>
      <c r="F17" s="78">
        <v>723.6</v>
      </c>
      <c r="G17" s="78">
        <v>3233.1</v>
      </c>
      <c r="H17" s="78">
        <v>4009.1</v>
      </c>
    </row>
    <row r="18" spans="1:8" ht="12.75">
      <c r="A18" s="44">
        <f>IF(YEAR(B18)=YEAR(B17),"",YEAR(B18))</f>
        <v>2013</v>
      </c>
      <c r="B18" s="64">
        <v>41364</v>
      </c>
      <c r="C18" s="79">
        <v>0</v>
      </c>
      <c r="D18" s="76">
        <v>0</v>
      </c>
      <c r="E18" s="79">
        <v>49.7</v>
      </c>
      <c r="F18" s="79">
        <v>722.1</v>
      </c>
      <c r="G18" s="79">
        <v>3191.4</v>
      </c>
      <c r="H18" s="79">
        <v>3963.2000000000003</v>
      </c>
    </row>
    <row r="19" spans="1:8" ht="12.75">
      <c r="A19" s="44">
        <f aca="true" t="shared" si="1" ref="A19:A25">IF(YEAR(B19)=YEAR(B18),"",YEAR(B19))</f>
      </c>
      <c r="B19" s="64">
        <v>41455</v>
      </c>
      <c r="C19" s="79">
        <v>0</v>
      </c>
      <c r="D19" s="76">
        <v>0</v>
      </c>
      <c r="E19" s="79">
        <v>67.6</v>
      </c>
      <c r="F19" s="79">
        <v>724.8</v>
      </c>
      <c r="G19" s="79">
        <v>3145.8</v>
      </c>
      <c r="H19" s="79">
        <v>3938.2000000000003</v>
      </c>
    </row>
    <row r="20" spans="1:8" ht="12.75">
      <c r="A20" s="44">
        <f t="shared" si="1"/>
      </c>
      <c r="B20" s="64">
        <v>41547</v>
      </c>
      <c r="C20" s="79">
        <v>0</v>
      </c>
      <c r="D20" s="76">
        <v>0</v>
      </c>
      <c r="E20" s="79">
        <v>65.2</v>
      </c>
      <c r="F20" s="79">
        <v>731.7</v>
      </c>
      <c r="G20" s="79">
        <v>3103.1</v>
      </c>
      <c r="H20" s="79">
        <v>3900</v>
      </c>
    </row>
    <row r="21" spans="1:8" ht="12.75">
      <c r="A21" s="44">
        <f t="shared" si="1"/>
      </c>
      <c r="B21" s="64">
        <v>41639</v>
      </c>
      <c r="C21" s="79">
        <v>0</v>
      </c>
      <c r="D21" s="76">
        <v>0</v>
      </c>
      <c r="E21" s="79">
        <v>51.7</v>
      </c>
      <c r="F21" s="79">
        <v>743</v>
      </c>
      <c r="G21" s="79">
        <v>3059.5</v>
      </c>
      <c r="H21" s="79">
        <v>3854.2</v>
      </c>
    </row>
    <row r="22" spans="1:8" ht="12.75">
      <c r="A22" s="44">
        <f t="shared" si="1"/>
        <v>2014</v>
      </c>
      <c r="B22" s="64">
        <v>41729</v>
      </c>
      <c r="C22" s="79">
        <v>0</v>
      </c>
      <c r="D22" s="76">
        <v>0</v>
      </c>
      <c r="E22" s="79">
        <v>46.1</v>
      </c>
      <c r="F22" s="79">
        <v>814.7</v>
      </c>
      <c r="G22" s="79">
        <v>3236.1</v>
      </c>
      <c r="H22" s="79">
        <v>4096.9</v>
      </c>
    </row>
    <row r="23" spans="1:8" ht="12.75">
      <c r="A23" s="44">
        <f t="shared" si="1"/>
      </c>
      <c r="B23" s="64">
        <v>41820</v>
      </c>
      <c r="C23" s="79">
        <v>0</v>
      </c>
      <c r="D23" s="76">
        <v>0</v>
      </c>
      <c r="E23" s="79">
        <v>46.4</v>
      </c>
      <c r="F23" s="79">
        <v>893.7</v>
      </c>
      <c r="G23" s="79">
        <v>3412.7</v>
      </c>
      <c r="H23" s="79">
        <v>4352.8</v>
      </c>
    </row>
    <row r="24" spans="1:8" ht="12.75">
      <c r="A24" s="44">
        <f t="shared" si="1"/>
      </c>
      <c r="B24" s="64">
        <v>41912</v>
      </c>
      <c r="C24" s="79">
        <v>0</v>
      </c>
      <c r="D24" s="76">
        <v>0</v>
      </c>
      <c r="E24" s="79">
        <v>45.2</v>
      </c>
      <c r="F24" s="79">
        <v>869.3</v>
      </c>
      <c r="G24" s="79">
        <v>3412.7</v>
      </c>
      <c r="H24" s="79">
        <v>4327.2</v>
      </c>
    </row>
    <row r="25" spans="1:8" ht="12.75" customHeight="1">
      <c r="A25" s="48">
        <f t="shared" si="1"/>
      </c>
      <c r="B25" s="65">
        <v>42004</v>
      </c>
      <c r="C25" s="67">
        <v>0</v>
      </c>
      <c r="D25" s="77">
        <v>0</v>
      </c>
      <c r="E25" s="67">
        <v>41.2</v>
      </c>
      <c r="F25" s="67">
        <v>877.9</v>
      </c>
      <c r="G25" s="67">
        <v>3412.7</v>
      </c>
      <c r="H25" s="67">
        <v>4331.8</v>
      </c>
    </row>
    <row r="26" spans="1:5" ht="12.75">
      <c r="A26" s="38"/>
      <c r="B26" s="38"/>
      <c r="C26" s="37"/>
      <c r="D26" s="37"/>
      <c r="E26" s="37"/>
    </row>
    <row r="27" spans="1:5" ht="12.75">
      <c r="A27" s="38"/>
      <c r="B27" s="38"/>
      <c r="C27" s="37"/>
      <c r="D27" s="37"/>
      <c r="E27" s="37"/>
    </row>
    <row r="28" spans="1:5" ht="12.75">
      <c r="A28" s="38"/>
      <c r="B28" s="38"/>
      <c r="C28" s="37"/>
      <c r="D28" s="37"/>
      <c r="E28" s="37"/>
    </row>
    <row r="29" spans="1:5" ht="12.75">
      <c r="A29" s="38"/>
      <c r="B29" s="38"/>
      <c r="C29" s="37"/>
      <c r="D29" s="37"/>
      <c r="E29" s="37"/>
    </row>
    <row r="30" spans="1:5" ht="12.75">
      <c r="A30" s="38"/>
      <c r="B30" s="38"/>
      <c r="C30" s="37"/>
      <c r="D30" s="37"/>
      <c r="E30" s="37"/>
    </row>
    <row r="31" spans="1:5" ht="12.75">
      <c r="A31" s="38"/>
      <c r="B31" s="38"/>
      <c r="C31" s="37"/>
      <c r="D31" s="37"/>
      <c r="E31" s="37"/>
    </row>
    <row r="32" spans="1:5" ht="12.75">
      <c r="A32" s="38"/>
      <c r="B32" s="38"/>
      <c r="C32" s="37"/>
      <c r="D32" s="37"/>
      <c r="E32" s="37"/>
    </row>
    <row r="33" spans="1:5" ht="12.75">
      <c r="A33" s="38"/>
      <c r="B33" s="38"/>
      <c r="C33" s="37"/>
      <c r="D33" s="37"/>
      <c r="E33" s="37"/>
    </row>
    <row r="34" spans="1:5" ht="12.75">
      <c r="A34" s="38"/>
      <c r="B34" s="38"/>
      <c r="C34" s="37"/>
      <c r="D34" s="37"/>
      <c r="E34" s="37"/>
    </row>
    <row r="35" spans="1:5" ht="12.75">
      <c r="A35" s="38"/>
      <c r="B35" s="38"/>
      <c r="C35" s="37"/>
      <c r="D35" s="37"/>
      <c r="E35" s="37"/>
    </row>
    <row r="36" spans="1:5" ht="12.75">
      <c r="A36" s="38"/>
      <c r="B36" s="38"/>
      <c r="C36" s="37"/>
      <c r="D36" s="37"/>
      <c r="E36" s="37"/>
    </row>
    <row r="37" spans="1:5" ht="12.75">
      <c r="A37" s="38"/>
      <c r="B37" s="38"/>
      <c r="C37" s="37"/>
      <c r="D37" s="37"/>
      <c r="E37" s="37"/>
    </row>
    <row r="38" spans="1:5" ht="12.75">
      <c r="A38" s="38"/>
      <c r="B38" s="38"/>
      <c r="C38" s="37"/>
      <c r="D38" s="37"/>
      <c r="E38" s="37"/>
    </row>
    <row r="39" spans="1:5" ht="12.75">
      <c r="A39" s="38"/>
      <c r="B39" s="38"/>
      <c r="C39" s="37"/>
      <c r="D39" s="37"/>
      <c r="E39" s="37"/>
    </row>
    <row r="40" spans="1:5" ht="12.75">
      <c r="A40" s="38"/>
      <c r="B40" s="38"/>
      <c r="C40" s="37"/>
      <c r="D40" s="37"/>
      <c r="E40" s="37"/>
    </row>
    <row r="41" spans="1:5" ht="12.75">
      <c r="A41" s="38"/>
      <c r="B41" s="38"/>
      <c r="C41" s="37"/>
      <c r="D41" s="37"/>
      <c r="E41" s="37"/>
    </row>
    <row r="42" spans="1:5" ht="12.75">
      <c r="A42" s="38"/>
      <c r="B42" s="38"/>
      <c r="C42" s="37"/>
      <c r="D42" s="37"/>
      <c r="E42" s="37"/>
    </row>
    <row r="43" spans="1:5" ht="12.75">
      <c r="A43" s="38"/>
      <c r="B43" s="38"/>
      <c r="C43" s="37"/>
      <c r="D43" s="37"/>
      <c r="E43" s="37"/>
    </row>
    <row r="44" spans="1:5" ht="12.75">
      <c r="A44" s="38"/>
      <c r="B44" s="38"/>
      <c r="C44" s="37"/>
      <c r="D44" s="37"/>
      <c r="E44" s="37"/>
    </row>
    <row r="45" spans="1:5" ht="12.75">
      <c r="A45" s="38"/>
      <c r="B45" s="38"/>
      <c r="C45" s="37"/>
      <c r="D45" s="37"/>
      <c r="E45" s="37"/>
    </row>
    <row r="46" spans="1:5" ht="12.75">
      <c r="A46" s="38"/>
      <c r="B46" s="38"/>
      <c r="C46" s="37"/>
      <c r="D46" s="37"/>
      <c r="E46" s="37"/>
    </row>
    <row r="47" spans="1:5" ht="12.75">
      <c r="A47" s="38"/>
      <c r="B47" s="38"/>
      <c r="C47" s="37"/>
      <c r="D47" s="37"/>
      <c r="E47" s="37"/>
    </row>
    <row r="48" spans="1:5" ht="12.75">
      <c r="A48" s="38"/>
      <c r="B48" s="38"/>
      <c r="C48" s="37"/>
      <c r="D48" s="37"/>
      <c r="E48" s="37"/>
    </row>
    <row r="49" spans="1:5" ht="12.75">
      <c r="A49" s="38"/>
      <c r="B49" s="38"/>
      <c r="C49" s="37"/>
      <c r="D49" s="37"/>
      <c r="E49" s="37"/>
    </row>
    <row r="50" spans="1:5" ht="12.75">
      <c r="A50" s="38"/>
      <c r="B50" s="38"/>
      <c r="C50" s="37"/>
      <c r="D50" s="37"/>
      <c r="E50" s="37"/>
    </row>
    <row r="51" spans="1:5" ht="12.75">
      <c r="A51" s="38"/>
      <c r="B51" s="38"/>
      <c r="C51" s="37"/>
      <c r="D51" s="37"/>
      <c r="E51" s="37"/>
    </row>
    <row r="52" spans="1:5" ht="12.75">
      <c r="A52" s="38"/>
      <c r="B52" s="38"/>
      <c r="C52" s="37"/>
      <c r="D52" s="37"/>
      <c r="E52" s="37"/>
    </row>
    <row r="53" spans="1:5" ht="12.75">
      <c r="A53" s="38"/>
      <c r="B53" s="38"/>
      <c r="C53" s="37"/>
      <c r="D53" s="37"/>
      <c r="E53" s="37"/>
    </row>
    <row r="54" spans="1:5" ht="12.75">
      <c r="A54" s="38"/>
      <c r="B54" s="38"/>
      <c r="C54" s="37"/>
      <c r="D54" s="37"/>
      <c r="E54" s="37"/>
    </row>
    <row r="55" spans="1:5" ht="12.75">
      <c r="A55" s="38"/>
      <c r="B55" s="38"/>
      <c r="C55" s="37"/>
      <c r="D55" s="37"/>
      <c r="E55" s="37"/>
    </row>
    <row r="56" spans="1:5" ht="12.75">
      <c r="A56" s="38"/>
      <c r="B56" s="38"/>
      <c r="C56" s="37"/>
      <c r="D56" s="37"/>
      <c r="E56" s="37"/>
    </row>
    <row r="57" spans="1:5" ht="12.75">
      <c r="A57" s="38"/>
      <c r="B57" s="38"/>
      <c r="C57" s="37"/>
      <c r="D57" s="37"/>
      <c r="E57" s="37"/>
    </row>
    <row r="58" spans="1:5" ht="12.75">
      <c r="A58" s="38"/>
      <c r="B58" s="38"/>
      <c r="C58" s="37"/>
      <c r="D58" s="37"/>
      <c r="E58" s="37"/>
    </row>
    <row r="59" spans="1:9" s="38" customFormat="1" ht="12" customHeight="1">
      <c r="A59" s="39"/>
      <c r="B59" s="39"/>
      <c r="H59" s="40" t="s">
        <v>28</v>
      </c>
      <c r="I59" s="92">
        <v>8</v>
      </c>
    </row>
    <row r="60" spans="8:9" ht="12" customHeight="1">
      <c r="H60" s="41" t="s">
        <v>55</v>
      </c>
      <c r="I60" s="92"/>
    </row>
    <row r="61" spans="8:9" ht="12" customHeight="1">
      <c r="H61" s="66" t="str">
        <f>'Π1'!I68</f>
        <v>Ιούνιος 2015</v>
      </c>
      <c r="I61" s="92"/>
    </row>
    <row r="62" ht="12.75">
      <c r="I62" s="28"/>
    </row>
    <row r="64" ht="12.75">
      <c r="I64" s="28"/>
    </row>
    <row r="66" ht="12.75">
      <c r="I66" s="28"/>
    </row>
    <row r="68" ht="12.75">
      <c r="I68" s="28"/>
    </row>
    <row r="70" ht="12.75">
      <c r="I70" s="28"/>
    </row>
    <row r="72" ht="12.75">
      <c r="I72" s="28"/>
    </row>
    <row r="74" ht="12.75">
      <c r="I74" s="28"/>
    </row>
    <row r="76" ht="12.75">
      <c r="I76" s="28"/>
    </row>
    <row r="78" ht="12.75">
      <c r="I78" s="28"/>
    </row>
    <row r="80" ht="12.75">
      <c r="I80" s="28"/>
    </row>
    <row r="82" ht="12.75">
      <c r="I82" s="28"/>
    </row>
    <row r="84" ht="12.75">
      <c r="I84" s="28"/>
    </row>
    <row r="86" ht="12.75">
      <c r="I86" s="28"/>
    </row>
    <row r="88" ht="12.75">
      <c r="I88" s="28"/>
    </row>
    <row r="90" ht="12.75">
      <c r="I90" s="28"/>
    </row>
    <row r="92" ht="12.75">
      <c r="I92" s="28"/>
    </row>
    <row r="94" ht="12.75">
      <c r="I94" s="28"/>
    </row>
    <row r="96" ht="12.75">
      <c r="I96" s="28"/>
    </row>
    <row r="98" ht="12.75">
      <c r="I98" s="28"/>
    </row>
    <row r="100" ht="12.75">
      <c r="I100" s="28"/>
    </row>
    <row r="102" ht="12.75">
      <c r="I102" s="28"/>
    </row>
    <row r="104" ht="12.75">
      <c r="I104" s="28"/>
    </row>
    <row r="106" ht="12.75">
      <c r="I106" s="28"/>
    </row>
    <row r="108" ht="12.75">
      <c r="I108" s="28"/>
    </row>
    <row r="110" ht="12.75">
      <c r="I110" s="28"/>
    </row>
    <row r="112" ht="12.75">
      <c r="I112" s="28"/>
    </row>
    <row r="114" ht="12.75">
      <c r="I114" s="28"/>
    </row>
    <row r="116" ht="12.75">
      <c r="I116" s="28"/>
    </row>
    <row r="118" ht="12.75">
      <c r="I118" s="28"/>
    </row>
    <row r="120" ht="12.75">
      <c r="I120" s="28"/>
    </row>
    <row r="122" ht="12.75">
      <c r="I122" s="28"/>
    </row>
    <row r="124" ht="12.75">
      <c r="I124" s="28"/>
    </row>
    <row r="126" ht="12.75">
      <c r="I126" s="28"/>
    </row>
    <row r="128" ht="12.75">
      <c r="I128" s="28"/>
    </row>
    <row r="130" ht="12.75">
      <c r="I130" s="28"/>
    </row>
    <row r="132" ht="12.75">
      <c r="I132" s="28"/>
    </row>
    <row r="134" ht="12.75">
      <c r="I134" s="28"/>
    </row>
    <row r="136" ht="12.75">
      <c r="I136" s="28"/>
    </row>
    <row r="138" ht="12.75">
      <c r="I138" s="28"/>
    </row>
    <row r="140" ht="12.75">
      <c r="I140" s="28"/>
    </row>
    <row r="142" ht="12.75">
      <c r="I142" s="28"/>
    </row>
    <row r="144" ht="12.75">
      <c r="I144" s="28"/>
    </row>
    <row r="146" ht="12.75">
      <c r="I146" s="28"/>
    </row>
    <row r="148" ht="12.75">
      <c r="I148" s="28"/>
    </row>
    <row r="150" ht="12.75">
      <c r="I150" s="28"/>
    </row>
    <row r="152" ht="12.75">
      <c r="I152" s="28"/>
    </row>
    <row r="154" ht="12.75">
      <c r="I154" s="28"/>
    </row>
    <row r="156" ht="12.75">
      <c r="I156" s="28"/>
    </row>
    <row r="158" ht="12.75">
      <c r="I158" s="28"/>
    </row>
    <row r="160" ht="12.75">
      <c r="I160" s="28"/>
    </row>
    <row r="162" ht="12.75">
      <c r="I162" s="28"/>
    </row>
    <row r="164" ht="12.75">
      <c r="I164" s="28"/>
    </row>
    <row r="166" ht="12.75">
      <c r="I166" s="28"/>
    </row>
    <row r="168" ht="12.75">
      <c r="I168" s="28"/>
    </row>
    <row r="170" ht="12.75">
      <c r="I170" s="28"/>
    </row>
    <row r="172" ht="12.75">
      <c r="I172" s="28"/>
    </row>
    <row r="174" ht="12.75">
      <c r="I174" s="28"/>
    </row>
    <row r="176" ht="12.75">
      <c r="I176" s="28"/>
    </row>
    <row r="178" ht="12.75">
      <c r="I178" s="28"/>
    </row>
    <row r="180" ht="12.75">
      <c r="I180" s="28"/>
    </row>
    <row r="182" ht="12.75">
      <c r="I182" s="28"/>
    </row>
    <row r="184" ht="12.75">
      <c r="I184" s="28"/>
    </row>
  </sheetData>
  <sheetProtection formatCells="0" formatRows="0"/>
  <mergeCells count="7">
    <mergeCell ref="I59:I61"/>
    <mergeCell ref="A1:H1"/>
    <mergeCell ref="A4:H4"/>
    <mergeCell ref="A6:H6"/>
    <mergeCell ref="A16:H16"/>
    <mergeCell ref="C2:H2"/>
    <mergeCell ref="C3:G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mougias</dc:creator>
  <cp:keywords/>
  <dc:description/>
  <cp:lastModifiedBy>CANIKOLA</cp:lastModifiedBy>
  <cp:lastPrinted>2015-07-01T10:14:34Z</cp:lastPrinted>
  <dcterms:created xsi:type="dcterms:W3CDTF">1996-10-14T23:33:28Z</dcterms:created>
  <dcterms:modified xsi:type="dcterms:W3CDTF">2015-07-01T10:19:46Z</dcterms:modified>
  <cp:category/>
  <cp:version/>
  <cp:contentType/>
  <cp:contentStatus/>
</cp:coreProperties>
</file>