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Μηνιαία συναλλ. διαθέσιμ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<sst xmlns="http://schemas.openxmlformats.org/spreadsheetml/2006/main" count="12" uniqueCount="12">
  <si>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ΣΥΝΑΛΛΑΓΜΑΤΙΚΑ ΔΙΑΘΕΣΙΜΑ</t>
  </si>
  <si>
    <t>€ εκατ.</t>
  </si>
  <si>
    <t>Συναλλαγματικά διαθέσιμα</t>
  </si>
  <si>
    <t>Νομισματικός χρυσός</t>
  </si>
  <si>
    <t>Ειδικά τραβηκτικά δικαιώματα</t>
  </si>
  <si>
    <t>Συναλλαγματική θέση στο ΔΝΤ</t>
  </si>
  <si>
    <t>Λοιπές απαιτήσεις</t>
  </si>
  <si>
    <t>Λοιπά συναλλαγματικά διαθέσιμα</t>
  </si>
  <si>
    <t>Μετρητά και καταθέσεις</t>
  </si>
  <si>
    <t>Τίτλοι</t>
  </si>
  <si>
    <t>Χρηματοοικονομικά παράγωγα (καθαρά)</t>
  </si>
  <si>
    <t>Τελευταία ενημέρωση: 07/01/2022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</si>
</sst>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£&quot;;\-#,##0\ &quot;£&quot;"/>
    <numFmt numFmtId="171" formatCode="#,##0\ &quot;£&quot;;[Red]\-#,##0\ &quot;£&quot;"/>
    <numFmt numFmtId="172" formatCode="#,##0.00\ &quot;£&quot;;\-#,##0.00\ &quot;£&quot;"/>
    <numFmt numFmtId="173" formatCode="#,##0.00\ &quot;£&quot;;[Red]\-#,##0.00\ &quot;£&quot;"/>
    <numFmt numFmtId="174" formatCode="_-* #,##0\ &quot;£&quot;_-;\-* #,##0\ &quot;£&quot;_-;_-* &quot;-&quot;\ &quot;£&quot;_-;_-@_-"/>
    <numFmt numFmtId="175" formatCode="_-* #,##0\ _£_-;\-* #,##0\ _£_-;_-* &quot;-&quot;\ _£_-;_-@_-"/>
    <numFmt numFmtId="176" formatCode="_-* #,##0.00\ &quot;£&quot;_-;\-* #,##0.00\ &quot;£&quot;_-;_-* &quot;-&quot;??\ &quot;£&quot;_-;_-@_-"/>
    <numFmt numFmtId="177" formatCode="_-* #,##0.00\ _£_-;\-* #,##0.00\ _£_-;_-* &quot;-&quot;??\ _£_-;_-@_-"/>
    <numFmt numFmtId="178" formatCode="0.0_)"/>
    <numFmt numFmtId="179" formatCode="#,##0.000"/>
    <numFmt numFmtId="180" formatCode="#,##0.0"/>
    <numFmt numFmtId="181" formatCode="0.0"/>
    <numFmt numFmtId="182" formatCode="0.000"/>
    <numFmt numFmtId="183" formatCode="0_ ;[Red]\-0\ "/>
    <numFmt numFmtId="184" formatCode="#,##0;[Red]#,##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0.0000"/>
    <numFmt numFmtId="190" formatCode="mmm\-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left" vertical="center" indent="2"/>
      <protection/>
    </xf>
    <xf numFmtId="1" fontId="4" fillId="0" borderId="10" xfId="0" applyNumberFormat="1" applyFont="1" applyFill="1" applyBorder="1" applyAlignment="1" applyProtection="1">
      <alignment horizontal="left" vertical="center" indent="2"/>
      <protection/>
    </xf>
    <xf numFmtId="1" fontId="4" fillId="0" borderId="10" xfId="0" applyNumberFormat="1" applyFont="1" applyBorder="1" applyAlignment="1" applyProtection="1">
      <alignment horizontal="left" vertical="center" indent="3"/>
      <protection/>
    </xf>
    <xf numFmtId="0" fontId="4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8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2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4" fillId="0" borderId="10" xfId="0" applyNumberFormat="1" applyFont="1" applyBorder="1" applyAlignment="1" applyProtection="1">
      <alignment horizontal="left" vertical="center" wrapText="1" indent="3"/>
      <protection/>
    </xf>
    <xf numFmtId="180" fontId="4" fillId="0" borderId="14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81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ra\shares\SH_sd\ER1\KATE\RESERVES-NEW%20as%20from%202014\5.%20IMF%20MONTHLY%20RESERVES\1.BOP_RASS_2008-2022(ReservesDATAForSDDS)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es2008-2022BPM6"/>
      <sheetName val="Monthly Reserves"/>
      <sheetName val="Μηνιαία συναλλ. διαθέσιμα"/>
    </sheetNames>
    <sheetDataSet>
      <sheetData sheetId="0">
        <row r="4">
          <cell r="BX4">
            <v>651.687454</v>
          </cell>
          <cell r="BY4">
            <v>668.38228</v>
          </cell>
          <cell r="BZ4">
            <v>660.7798089999999</v>
          </cell>
          <cell r="CA4">
            <v>657.039899</v>
          </cell>
          <cell r="CB4">
            <v>651.6974849999999</v>
          </cell>
          <cell r="CC4">
            <v>676.842939</v>
          </cell>
          <cell r="CD4">
            <v>686.9521950000001</v>
          </cell>
          <cell r="CE4">
            <v>684.1440259999999</v>
          </cell>
          <cell r="CF4">
            <v>688.6943940000001</v>
          </cell>
          <cell r="CG4">
            <v>673.4970639999999</v>
          </cell>
          <cell r="CH4">
            <v>682.103814</v>
          </cell>
          <cell r="CI4">
            <v>732.837172</v>
          </cell>
          <cell r="CJ4">
            <v>792.1655880000001</v>
          </cell>
          <cell r="CK4">
            <v>778.913611</v>
          </cell>
          <cell r="CL4">
            <v>797.1763510000001</v>
          </cell>
          <cell r="CM4">
            <v>786.086877</v>
          </cell>
          <cell r="CN4">
            <v>789.697365</v>
          </cell>
          <cell r="CO4">
            <v>767.562683</v>
          </cell>
          <cell r="CP4">
            <v>744.771907</v>
          </cell>
          <cell r="CQ4">
            <v>740.171027</v>
          </cell>
          <cell r="CR4">
            <v>746.54645</v>
          </cell>
          <cell r="CS4">
            <v>767.378527</v>
          </cell>
          <cell r="CT4">
            <v>759.0430039999999</v>
          </cell>
          <cell r="CU4">
            <v>740.54918</v>
          </cell>
          <cell r="CV4">
            <v>760.747334</v>
          </cell>
          <cell r="CW4">
            <v>796.494869</v>
          </cell>
          <cell r="CX4">
            <v>780.415531</v>
          </cell>
          <cell r="CY4">
            <v>785.505506</v>
          </cell>
          <cell r="CZ4">
            <v>768.278053</v>
          </cell>
          <cell r="DA4">
            <v>819.7178590000001</v>
          </cell>
          <cell r="DB4">
            <v>827.805369</v>
          </cell>
          <cell r="DC4">
            <v>804.784703</v>
          </cell>
          <cell r="DD4">
            <v>811.055906</v>
          </cell>
          <cell r="DE4">
            <v>801.904831</v>
          </cell>
          <cell r="DF4">
            <v>787.695427</v>
          </cell>
          <cell r="DG4">
            <v>775.295036</v>
          </cell>
          <cell r="DH4">
            <v>785.2414200000001</v>
          </cell>
          <cell r="DI4">
            <v>816.723406</v>
          </cell>
          <cell r="DJ4">
            <v>802.018241</v>
          </cell>
          <cell r="DK4">
            <v>801.291247</v>
          </cell>
          <cell r="DL4">
            <v>776.6456000000001</v>
          </cell>
          <cell r="DM4">
            <v>755.35798</v>
          </cell>
          <cell r="DN4">
            <v>750.127249</v>
          </cell>
          <cell r="DO4">
            <v>749.7318809999999</v>
          </cell>
          <cell r="DP4">
            <v>747.3929909999999</v>
          </cell>
          <cell r="DQ4">
            <v>751.2074299999999</v>
          </cell>
          <cell r="DR4">
            <v>745.636199</v>
          </cell>
          <cell r="DS4">
            <v>740.318964</v>
          </cell>
          <cell r="DT4">
            <v>735.759277</v>
          </cell>
          <cell r="DU4">
            <v>740.807433</v>
          </cell>
          <cell r="DV4">
            <v>743.450898</v>
          </cell>
          <cell r="DW4">
            <v>748.308703</v>
          </cell>
          <cell r="DX4">
            <v>765.308902</v>
          </cell>
          <cell r="DY4">
            <v>746.458932</v>
          </cell>
          <cell r="DZ4">
            <v>732.266506</v>
          </cell>
          <cell r="EA4">
            <v>741.950171</v>
          </cell>
          <cell r="EB4">
            <v>745.8298</v>
          </cell>
          <cell r="EC4">
            <v>764.795413</v>
          </cell>
          <cell r="ED4">
            <v>774.827925</v>
          </cell>
          <cell r="EE4">
            <v>810.427554</v>
          </cell>
          <cell r="EF4">
            <v>829.997863</v>
          </cell>
          <cell r="EG4">
            <v>832.6750219999999</v>
          </cell>
          <cell r="EH4">
            <v>836.1022330000001</v>
          </cell>
          <cell r="EI4">
            <v>829.288547</v>
          </cell>
          <cell r="EJ4">
            <v>839.546715</v>
          </cell>
          <cell r="EK4">
            <v>872.400748</v>
          </cell>
          <cell r="EL4">
            <v>893.61961</v>
          </cell>
          <cell r="EM4">
            <v>944.731871</v>
          </cell>
          <cell r="EN4">
            <v>934.038991</v>
          </cell>
          <cell r="EO4">
            <v>923.104555</v>
          </cell>
          <cell r="EP4">
            <v>911.4529610000001</v>
          </cell>
          <cell r="EQ4">
            <v>920.174246</v>
          </cell>
          <cell r="ER4">
            <v>942.0232169999999</v>
          </cell>
          <cell r="ES4">
            <v>959.318818</v>
          </cell>
          <cell r="ET4">
            <v>1006.628786</v>
          </cell>
          <cell r="EU4">
            <v>1051.33509</v>
          </cell>
          <cell r="EV4">
            <v>1029.041471</v>
          </cell>
          <cell r="EW4">
            <v>1045.807748</v>
          </cell>
          <cell r="EX4">
            <v>1068.898772</v>
          </cell>
          <cell r="EY4">
            <v>1056.86619</v>
          </cell>
          <cell r="EZ4">
            <v>1049.0187779999999</v>
          </cell>
          <cell r="FA4">
            <v>1047.81153</v>
          </cell>
          <cell r="FB4">
            <v>991.283115</v>
          </cell>
          <cell r="FC4">
            <v>1010.29494</v>
          </cell>
          <cell r="FD4">
            <v>1009.781667</v>
          </cell>
          <cell r="FE4">
            <v>968.059346</v>
          </cell>
          <cell r="FF4">
            <v>961.098126</v>
          </cell>
          <cell r="FG4">
            <v>960.927379</v>
          </cell>
          <cell r="FH4">
            <v>1000.3472929999999</v>
          </cell>
          <cell r="FI4">
            <v>973.125732</v>
          </cell>
          <cell r="FJ4">
            <v>998.069036</v>
          </cell>
          <cell r="FK4">
            <v>1370.991486</v>
          </cell>
          <cell r="FL4">
            <v>1359.430218</v>
          </cell>
          <cell r="FM4">
            <v>1380.795544</v>
          </cell>
          <cell r="FN4">
            <v>1411.967895</v>
          </cell>
          <cell r="FO4">
            <v>1423.925853</v>
          </cell>
        </row>
        <row r="7">
          <cell r="BX7">
            <v>15.318879</v>
          </cell>
          <cell r="BY7">
            <v>15.045374</v>
          </cell>
          <cell r="BZ7">
            <v>15.023166</v>
          </cell>
          <cell r="CA7">
            <v>17.435237</v>
          </cell>
          <cell r="CB7">
            <v>17.782263</v>
          </cell>
          <cell r="CC7">
            <v>21.342727</v>
          </cell>
          <cell r="CD7">
            <v>23.221454</v>
          </cell>
          <cell r="CE7">
            <v>23.601315</v>
          </cell>
          <cell r="CF7">
            <v>27.050204</v>
          </cell>
          <cell r="CG7">
            <v>27.24518</v>
          </cell>
          <cell r="CH7">
            <v>29.797894</v>
          </cell>
          <cell r="CI7">
            <v>36.718214</v>
          </cell>
          <cell r="CJ7">
            <v>39.633364</v>
          </cell>
          <cell r="CK7">
            <v>43.080214</v>
          </cell>
          <cell r="CL7">
            <v>48.978086</v>
          </cell>
          <cell r="CM7">
            <v>50.475578</v>
          </cell>
          <cell r="CN7">
            <v>56.191872</v>
          </cell>
          <cell r="CO7">
            <v>58.641036</v>
          </cell>
          <cell r="CP7">
            <v>61.66958</v>
          </cell>
          <cell r="CQ7">
            <v>60.265507</v>
          </cell>
          <cell r="CR7">
            <v>62.196246</v>
          </cell>
          <cell r="CS7">
            <v>63.117369</v>
          </cell>
          <cell r="CT7">
            <v>67.539743</v>
          </cell>
          <cell r="CU7">
            <v>64.643698</v>
          </cell>
          <cell r="CV7">
            <v>64.604525</v>
          </cell>
          <cell r="CW7">
            <v>62.944297</v>
          </cell>
          <cell r="CX7">
            <v>61.991774</v>
          </cell>
          <cell r="CY7">
            <v>58.588585</v>
          </cell>
          <cell r="CZ7">
            <v>59.830664</v>
          </cell>
          <cell r="DA7">
            <v>57.065898</v>
          </cell>
          <cell r="DB7">
            <v>56.985691</v>
          </cell>
          <cell r="DC7">
            <v>53.218895</v>
          </cell>
          <cell r="DD7">
            <v>54.948659</v>
          </cell>
          <cell r="DE7">
            <v>62.860924</v>
          </cell>
          <cell r="DF7">
            <v>68.41545</v>
          </cell>
          <cell r="DG7">
            <v>67.06622</v>
          </cell>
          <cell r="DH7">
            <v>67.663578</v>
          </cell>
          <cell r="DI7">
            <v>71.47462</v>
          </cell>
          <cell r="DJ7">
            <v>70.842489</v>
          </cell>
          <cell r="DK7">
            <v>66.603506</v>
          </cell>
          <cell r="DL7">
            <v>63.072249</v>
          </cell>
          <cell r="DM7">
            <v>61.926465</v>
          </cell>
          <cell r="DN7">
            <v>59.496719</v>
          </cell>
          <cell r="DO7">
            <v>57.386783</v>
          </cell>
          <cell r="DP7">
            <v>55.618622</v>
          </cell>
          <cell r="DQ7">
            <v>52.024301</v>
          </cell>
          <cell r="DR7">
            <v>48.413267</v>
          </cell>
          <cell r="DS7">
            <v>54.026714</v>
          </cell>
          <cell r="DT7">
            <v>51.878548</v>
          </cell>
          <cell r="DU7">
            <v>52.781482</v>
          </cell>
          <cell r="DV7">
            <v>55.118128</v>
          </cell>
          <cell r="DW7">
            <v>59.783958</v>
          </cell>
          <cell r="DX7">
            <v>63.500671</v>
          </cell>
          <cell r="DY7">
            <v>64.591518</v>
          </cell>
          <cell r="DZ7">
            <v>65.813671</v>
          </cell>
          <cell r="EA7">
            <v>70.946133</v>
          </cell>
          <cell r="EB7">
            <v>78.481366</v>
          </cell>
          <cell r="EC7">
            <v>78.808918</v>
          </cell>
          <cell r="ED7">
            <v>86.486746</v>
          </cell>
          <cell r="EE7">
            <v>104.475691</v>
          </cell>
          <cell r="EF7">
            <v>109.813928</v>
          </cell>
          <cell r="EG7">
            <v>111.89076</v>
          </cell>
          <cell r="EH7">
            <v>114.138729</v>
          </cell>
          <cell r="EI7">
            <v>116.092394</v>
          </cell>
          <cell r="EJ7">
            <v>117.858006</v>
          </cell>
          <cell r="EK7">
            <v>116.256889</v>
          </cell>
          <cell r="EL7">
            <v>116.803358</v>
          </cell>
          <cell r="EM7">
            <v>117.242971</v>
          </cell>
          <cell r="EN7">
            <v>124.263751</v>
          </cell>
          <cell r="EO7">
            <v>117.678944</v>
          </cell>
          <cell r="EP7">
            <v>120.200305</v>
          </cell>
          <cell r="EQ7">
            <v>114.756102</v>
          </cell>
          <cell r="ER7">
            <v>110.524603</v>
          </cell>
          <cell r="ES7">
            <v>109.581358</v>
          </cell>
          <cell r="ET7">
            <v>155.583131</v>
          </cell>
          <cell r="EU7">
            <v>155.260353</v>
          </cell>
          <cell r="EV7">
            <v>147.468547</v>
          </cell>
          <cell r="EW7">
            <v>149.61489</v>
          </cell>
          <cell r="EX7">
            <v>140.978522</v>
          </cell>
          <cell r="EY7">
            <v>141.181478</v>
          </cell>
          <cell r="EZ7">
            <v>145.486242</v>
          </cell>
          <cell r="FA7">
            <v>139.69114199999999</v>
          </cell>
          <cell r="FB7">
            <v>140.383553</v>
          </cell>
          <cell r="FC7">
            <v>137.076922</v>
          </cell>
          <cell r="FD7">
            <v>136.391028</v>
          </cell>
          <cell r="FE7">
            <v>136.279918</v>
          </cell>
          <cell r="FF7">
            <v>137.737064</v>
          </cell>
          <cell r="FG7">
            <v>133.89303900000002</v>
          </cell>
          <cell r="FH7">
            <v>131.205291</v>
          </cell>
          <cell r="FI7">
            <v>136.07525099999998</v>
          </cell>
          <cell r="FJ7">
            <v>137.180294</v>
          </cell>
          <cell r="FK7">
            <v>140.82661099999999</v>
          </cell>
          <cell r="FL7">
            <v>141.72142200000002</v>
          </cell>
          <cell r="FM7">
            <v>143.268376</v>
          </cell>
          <cell r="FN7">
            <v>144.905151</v>
          </cell>
          <cell r="FO7">
            <v>145.000068</v>
          </cell>
        </row>
        <row r="8">
          <cell r="BX8">
            <v>2.085698</v>
          </cell>
          <cell r="BY8">
            <v>2.050653</v>
          </cell>
          <cell r="BZ8">
            <v>6.495996999999999</v>
          </cell>
          <cell r="CA8">
            <v>2.024405</v>
          </cell>
          <cell r="CB8">
            <v>1.7317719999999999</v>
          </cell>
          <cell r="CC8">
            <v>5.074012</v>
          </cell>
          <cell r="CD8">
            <v>8.732647</v>
          </cell>
          <cell r="CE8">
            <v>1.2394150000000002</v>
          </cell>
          <cell r="CF8">
            <v>3.599831</v>
          </cell>
          <cell r="CG8">
            <v>1.115987</v>
          </cell>
          <cell r="CH8">
            <v>1.1190790000000002</v>
          </cell>
          <cell r="CI8">
            <v>24.544791</v>
          </cell>
          <cell r="CJ8">
            <v>14.138839</v>
          </cell>
          <cell r="CK8">
            <v>16.526072</v>
          </cell>
          <cell r="CL8">
            <v>8.714948</v>
          </cell>
          <cell r="CM8">
            <v>10.85922</v>
          </cell>
          <cell r="CN8">
            <v>7.172402</v>
          </cell>
          <cell r="CO8">
            <v>5.795904999999999</v>
          </cell>
          <cell r="CP8">
            <v>4.718788</v>
          </cell>
          <cell r="CQ8">
            <v>1.9841929999999994</v>
          </cell>
          <cell r="CR8">
            <v>4.512188</v>
          </cell>
          <cell r="CS8">
            <v>2.053747</v>
          </cell>
          <cell r="CT8">
            <v>6.904571</v>
          </cell>
          <cell r="CU8">
            <v>8.438532</v>
          </cell>
          <cell r="CV8">
            <v>7.4885139999999994</v>
          </cell>
          <cell r="CW8">
            <v>4.343045</v>
          </cell>
          <cell r="CX8">
            <v>12.54849</v>
          </cell>
          <cell r="CY8">
            <v>4.173608</v>
          </cell>
          <cell r="CZ8">
            <v>1.606684</v>
          </cell>
          <cell r="DA8">
            <v>10.978766</v>
          </cell>
          <cell r="DB8">
            <v>14.162121</v>
          </cell>
          <cell r="DC8">
            <v>8.492783</v>
          </cell>
          <cell r="DD8">
            <v>10.448225</v>
          </cell>
          <cell r="DE8">
            <v>2.869896</v>
          </cell>
          <cell r="DF8">
            <v>4.810568</v>
          </cell>
          <cell r="DG8">
            <v>2.041828</v>
          </cell>
          <cell r="DH8">
            <v>1.560445</v>
          </cell>
          <cell r="DI8">
            <v>4.832098</v>
          </cell>
          <cell r="DJ8">
            <v>1.830782</v>
          </cell>
          <cell r="DK8">
            <v>7.8698939999999995</v>
          </cell>
          <cell r="DL8">
            <v>4.464683</v>
          </cell>
          <cell r="DM8">
            <v>4.6084510000000005</v>
          </cell>
          <cell r="DN8">
            <v>8.859914</v>
          </cell>
          <cell r="DO8">
            <v>1.838645</v>
          </cell>
          <cell r="DP8">
            <v>6.571616</v>
          </cell>
          <cell r="DQ8">
            <v>10.382404</v>
          </cell>
          <cell r="DR8">
            <v>15.448692999999999</v>
          </cell>
          <cell r="DS8">
            <v>5.60647</v>
          </cell>
          <cell r="DT8">
            <v>7.345813</v>
          </cell>
          <cell r="DU8">
            <v>9.505829</v>
          </cell>
          <cell r="DV8">
            <v>11.782078</v>
          </cell>
          <cell r="DW8">
            <v>4.832838</v>
          </cell>
          <cell r="DX8">
            <v>1.4642789999999999</v>
          </cell>
          <cell r="DY8">
            <v>1.471669</v>
          </cell>
          <cell r="DZ8">
            <v>1.5129839999999999</v>
          </cell>
          <cell r="EA8">
            <v>9.050956</v>
          </cell>
          <cell r="EB8">
            <v>9.548574</v>
          </cell>
          <cell r="EC8">
            <v>3.283872</v>
          </cell>
          <cell r="ED8">
            <v>5.626835000000001</v>
          </cell>
          <cell r="EE8">
            <v>8.750397</v>
          </cell>
          <cell r="EF8">
            <v>7.894145</v>
          </cell>
          <cell r="EG8">
            <v>3.596229</v>
          </cell>
          <cell r="EH8">
            <v>5.760969</v>
          </cell>
          <cell r="EI8">
            <v>1.69479</v>
          </cell>
          <cell r="EJ8">
            <v>1.682366</v>
          </cell>
          <cell r="EK8">
            <v>8.137366</v>
          </cell>
          <cell r="EL8">
            <v>7.634548</v>
          </cell>
          <cell r="EM8">
            <v>14.051345999999999</v>
          </cell>
          <cell r="EN8">
            <v>2.5830249999999997</v>
          </cell>
          <cell r="EO8">
            <v>5.6731229999999995</v>
          </cell>
          <cell r="EP8">
            <v>3.476505</v>
          </cell>
          <cell r="EQ8">
            <v>5.233423</v>
          </cell>
          <cell r="ER8">
            <v>1.1626020000000001</v>
          </cell>
          <cell r="ES8">
            <v>1.523169</v>
          </cell>
          <cell r="ET8">
            <v>8.275226</v>
          </cell>
          <cell r="EU8">
            <v>3.887593</v>
          </cell>
          <cell r="EV8">
            <v>3.811407</v>
          </cell>
          <cell r="EW8">
            <v>6.283674</v>
          </cell>
          <cell r="EX8">
            <v>3.094774</v>
          </cell>
          <cell r="EY8">
            <v>1.433926</v>
          </cell>
          <cell r="EZ8">
            <v>4.0078249999999995</v>
          </cell>
          <cell r="FA8">
            <v>6.531137</v>
          </cell>
          <cell r="FB8">
            <v>12.24098</v>
          </cell>
          <cell r="FC8">
            <v>9.169925</v>
          </cell>
          <cell r="FD8">
            <v>9.125747</v>
          </cell>
          <cell r="FE8">
            <v>5.581047000000001</v>
          </cell>
          <cell r="FF8">
            <v>8.503249</v>
          </cell>
          <cell r="FG8">
            <v>2.756835</v>
          </cell>
          <cell r="FH8">
            <v>1.5736210000000002</v>
          </cell>
          <cell r="FI8">
            <v>3.387895</v>
          </cell>
          <cell r="FJ8">
            <v>2.647135</v>
          </cell>
          <cell r="FK8">
            <v>2.670226</v>
          </cell>
          <cell r="FL8">
            <v>4.593306</v>
          </cell>
          <cell r="FM8">
            <v>5.93395</v>
          </cell>
          <cell r="FN8">
            <v>7.707343</v>
          </cell>
          <cell r="FO8">
            <v>3.7682409999999997</v>
          </cell>
        </row>
        <row r="9">
          <cell r="BX9">
            <v>94.184722</v>
          </cell>
          <cell r="BY9">
            <v>93.929594</v>
          </cell>
          <cell r="BZ9">
            <v>93.266517</v>
          </cell>
          <cell r="CA9">
            <v>93.334403</v>
          </cell>
          <cell r="CB9">
            <v>94.200713</v>
          </cell>
          <cell r="CC9">
            <v>94.215217</v>
          </cell>
          <cell r="CD9">
            <v>95.238971</v>
          </cell>
          <cell r="CE9">
            <v>95.897267</v>
          </cell>
          <cell r="CF9">
            <v>98.052722</v>
          </cell>
          <cell r="CG9">
            <v>97.847338</v>
          </cell>
          <cell r="CH9">
            <v>97.709517</v>
          </cell>
          <cell r="CI9">
            <v>99.259666</v>
          </cell>
          <cell r="CJ9">
            <v>103.67896</v>
          </cell>
          <cell r="CK9">
            <v>104.048201</v>
          </cell>
          <cell r="CL9">
            <v>106.828478</v>
          </cell>
          <cell r="CM9">
            <v>105.732791</v>
          </cell>
          <cell r="CN9">
            <v>106.191268</v>
          </cell>
          <cell r="CO9">
            <v>101.922504</v>
          </cell>
          <cell r="CP9">
            <v>103.181535</v>
          </cell>
          <cell r="CQ9">
            <v>101.329964</v>
          </cell>
          <cell r="CR9">
            <v>101.533742</v>
          </cell>
          <cell r="CS9">
            <v>103.351268</v>
          </cell>
          <cell r="CT9">
            <v>105.234079</v>
          </cell>
          <cell r="CU9">
            <v>103.229102</v>
          </cell>
          <cell r="CV9">
            <v>102.857292</v>
          </cell>
          <cell r="CW9">
            <v>146.878882</v>
          </cell>
          <cell r="CX9">
            <v>144.085694</v>
          </cell>
          <cell r="CY9">
            <v>145.19165</v>
          </cell>
          <cell r="CZ9">
            <v>146.606207</v>
          </cell>
          <cell r="DA9">
            <v>146.499247</v>
          </cell>
          <cell r="DB9">
            <v>145.999713</v>
          </cell>
          <cell r="DC9">
            <v>145.561769</v>
          </cell>
          <cell r="DD9">
            <v>145.614911</v>
          </cell>
          <cell r="DE9">
            <v>146.274769</v>
          </cell>
          <cell r="DF9">
            <v>148.892829</v>
          </cell>
          <cell r="DG9">
            <v>148.444951</v>
          </cell>
          <cell r="DH9">
            <v>148.390101</v>
          </cell>
          <cell r="DI9">
            <v>148.80722</v>
          </cell>
          <cell r="DJ9">
            <v>147.909163</v>
          </cell>
          <cell r="DK9">
            <v>146.532425</v>
          </cell>
          <cell r="DL9">
            <v>143.907044</v>
          </cell>
          <cell r="DM9">
            <v>141.943508</v>
          </cell>
          <cell r="DN9">
            <v>139.569742</v>
          </cell>
          <cell r="DO9">
            <v>138.62283</v>
          </cell>
          <cell r="DP9">
            <v>139.395675</v>
          </cell>
          <cell r="DQ9">
            <v>140.767476</v>
          </cell>
          <cell r="DR9">
            <v>139.486162</v>
          </cell>
          <cell r="DS9">
            <v>138.31267</v>
          </cell>
          <cell r="DT9">
            <v>136.446571</v>
          </cell>
          <cell r="DU9">
            <v>137.412508</v>
          </cell>
          <cell r="DV9">
            <v>137.439102</v>
          </cell>
          <cell r="DW9">
            <v>138.738425</v>
          </cell>
          <cell r="DX9">
            <v>141.597533</v>
          </cell>
          <cell r="DY9">
            <v>140.618588</v>
          </cell>
          <cell r="DZ9">
            <v>139.87146</v>
          </cell>
          <cell r="EA9">
            <v>139.686922</v>
          </cell>
          <cell r="EB9">
            <v>140.362345</v>
          </cell>
          <cell r="EC9">
            <v>141.554507</v>
          </cell>
          <cell r="ED9">
            <v>141.485721</v>
          </cell>
          <cell r="EE9">
            <v>134.865675</v>
          </cell>
          <cell r="EF9">
            <v>135.652776</v>
          </cell>
          <cell r="EG9">
            <v>136.218968</v>
          </cell>
          <cell r="EH9">
            <v>137.129348</v>
          </cell>
          <cell r="EI9">
            <v>137.094108</v>
          </cell>
          <cell r="EJ9">
            <v>137.246717</v>
          </cell>
          <cell r="EK9">
            <v>131.033596</v>
          </cell>
          <cell r="EL9">
            <v>132.27768</v>
          </cell>
          <cell r="EM9">
            <v>132.703168</v>
          </cell>
          <cell r="EN9">
            <v>134.144353</v>
          </cell>
          <cell r="EO9">
            <v>132.96637</v>
          </cell>
          <cell r="EP9">
            <v>133.762278</v>
          </cell>
          <cell r="EQ9">
            <v>132.353087</v>
          </cell>
          <cell r="ER9">
            <v>127.970897</v>
          </cell>
          <cell r="ES9">
            <v>128.27815</v>
          </cell>
          <cell r="ET9">
            <v>127.826741</v>
          </cell>
          <cell r="EU9">
            <v>128.129498</v>
          </cell>
          <cell r="EV9">
            <v>125.702392</v>
          </cell>
          <cell r="EW9">
            <v>124.506575</v>
          </cell>
          <cell r="EX9">
            <v>120.907558</v>
          </cell>
          <cell r="EY9">
            <v>120.552731</v>
          </cell>
          <cell r="EZ9">
            <v>121.880856</v>
          </cell>
          <cell r="FA9">
            <v>122.397782</v>
          </cell>
          <cell r="FB9">
            <v>120.958191</v>
          </cell>
          <cell r="FC9">
            <v>117.48462</v>
          </cell>
          <cell r="FD9">
            <v>118.381765</v>
          </cell>
          <cell r="FE9">
            <v>118.421565</v>
          </cell>
          <cell r="FF9">
            <v>114.514909</v>
          </cell>
          <cell r="FG9">
            <v>112.647741</v>
          </cell>
          <cell r="FH9">
            <v>112.211775</v>
          </cell>
          <cell r="FI9">
            <v>113.737811</v>
          </cell>
          <cell r="FJ9">
            <v>113.842045</v>
          </cell>
          <cell r="FK9">
            <v>114.097904</v>
          </cell>
          <cell r="FL9">
            <v>113.298721</v>
          </cell>
          <cell r="FM9">
            <v>113.103231</v>
          </cell>
          <cell r="FN9">
            <v>114.825237</v>
          </cell>
          <cell r="FO9">
            <v>115.039383</v>
          </cell>
        </row>
        <row r="10">
          <cell r="BX10">
            <v>128.684877</v>
          </cell>
          <cell r="BY10">
            <v>127.746255</v>
          </cell>
          <cell r="BZ10">
            <v>126.862028</v>
          </cell>
          <cell r="CA10">
            <v>126.680602</v>
          </cell>
          <cell r="CB10">
            <v>126.569459</v>
          </cell>
          <cell r="CC10">
            <v>126.600579</v>
          </cell>
          <cell r="CD10">
            <v>127.655815</v>
          </cell>
          <cell r="CE10">
            <v>127.508644</v>
          </cell>
          <cell r="CF10">
            <v>130.381233</v>
          </cell>
          <cell r="CG10">
            <v>130.11319</v>
          </cell>
          <cell r="CH10">
            <v>128.767419</v>
          </cell>
          <cell r="CI10">
            <v>130.817643</v>
          </cell>
          <cell r="CJ10">
            <v>136.615406</v>
          </cell>
          <cell r="CK10">
            <v>135.86554</v>
          </cell>
          <cell r="CL10">
            <v>139.503824</v>
          </cell>
          <cell r="CM10">
            <v>138.077609</v>
          </cell>
          <cell r="CN10">
            <v>136.073762</v>
          </cell>
          <cell r="CO10">
            <v>133.355259</v>
          </cell>
          <cell r="CP10">
            <v>135.010063</v>
          </cell>
          <cell r="CQ10">
            <v>130.688349</v>
          </cell>
          <cell r="CR10">
            <v>130.614074</v>
          </cell>
          <cell r="CS10">
            <v>132.959563</v>
          </cell>
          <cell r="CT10">
            <v>132.122549</v>
          </cell>
          <cell r="CU10">
            <v>129.612537</v>
          </cell>
          <cell r="CV10">
            <v>128.951584</v>
          </cell>
          <cell r="CW10">
            <v>78.614079</v>
          </cell>
          <cell r="CX10">
            <v>77.196493</v>
          </cell>
          <cell r="CY10">
            <v>77.780354</v>
          </cell>
          <cell r="CZ10">
            <v>74.581955</v>
          </cell>
          <cell r="DA10">
            <v>74.532214</v>
          </cell>
          <cell r="DB10">
            <v>74.282886</v>
          </cell>
          <cell r="DC10">
            <v>70.045565</v>
          </cell>
          <cell r="DD10">
            <v>70.075618</v>
          </cell>
          <cell r="DE10">
            <v>70.403777</v>
          </cell>
          <cell r="DF10">
            <v>67.509579</v>
          </cell>
          <cell r="DG10">
            <v>67.329194</v>
          </cell>
          <cell r="DH10">
            <v>67.329312</v>
          </cell>
          <cell r="DI10">
            <v>62.89219</v>
          </cell>
          <cell r="DJ10">
            <v>62.543705</v>
          </cell>
          <cell r="DK10">
            <v>61.995306</v>
          </cell>
          <cell r="DL10">
            <v>60.858938</v>
          </cell>
          <cell r="DM10">
            <v>60.117443</v>
          </cell>
          <cell r="DN10">
            <v>59.122366</v>
          </cell>
          <cell r="DO10">
            <v>58.673347</v>
          </cell>
          <cell r="DP10">
            <v>59.043995</v>
          </cell>
          <cell r="DQ10">
            <v>59.674222</v>
          </cell>
          <cell r="DR10">
            <v>59.208607</v>
          </cell>
          <cell r="DS10">
            <v>58.770826</v>
          </cell>
          <cell r="DT10">
            <v>58.04102</v>
          </cell>
          <cell r="DU10">
            <v>58.539212</v>
          </cell>
          <cell r="DV10">
            <v>58.618751</v>
          </cell>
          <cell r="DW10">
            <v>59.237895</v>
          </cell>
          <cell r="DX10">
            <v>60.576586</v>
          </cell>
          <cell r="DY10">
            <v>60.235719</v>
          </cell>
          <cell r="DZ10">
            <v>59.994676</v>
          </cell>
          <cell r="EA10">
            <v>60.078114</v>
          </cell>
          <cell r="EB10">
            <v>60.447904</v>
          </cell>
          <cell r="EC10">
            <v>61.045484</v>
          </cell>
          <cell r="ED10">
            <v>61.125991</v>
          </cell>
          <cell r="EE10">
            <v>61.242125</v>
          </cell>
          <cell r="EF10">
            <v>61.688224</v>
          </cell>
          <cell r="EG10">
            <v>61.833699</v>
          </cell>
          <cell r="EH10">
            <v>62.33832</v>
          </cell>
          <cell r="EI10">
            <v>62.407644</v>
          </cell>
          <cell r="EJ10">
            <v>62.415435</v>
          </cell>
          <cell r="EK10">
            <v>61.72363</v>
          </cell>
          <cell r="EL10">
            <v>62.385181</v>
          </cell>
          <cell r="EM10">
            <v>62.51079</v>
          </cell>
          <cell r="EN10">
            <v>63.258421</v>
          </cell>
          <cell r="EO10">
            <v>62.764956</v>
          </cell>
          <cell r="EP10">
            <v>62.776227</v>
          </cell>
          <cell r="EQ10">
            <v>62.173558</v>
          </cell>
          <cell r="ER10">
            <v>62.914958</v>
          </cell>
          <cell r="ES10">
            <v>59.706141</v>
          </cell>
          <cell r="ET10">
            <v>59.554084</v>
          </cell>
          <cell r="EU10">
            <v>60.15889</v>
          </cell>
          <cell r="EV10">
            <v>59.07204</v>
          </cell>
          <cell r="EW10">
            <v>59.278328</v>
          </cell>
          <cell r="EX10">
            <v>57.713127</v>
          </cell>
          <cell r="EY10">
            <v>57.327923</v>
          </cell>
          <cell r="EZ10">
            <v>57.87466</v>
          </cell>
          <cell r="FA10">
            <v>58.261356</v>
          </cell>
          <cell r="FB10">
            <v>57.468973</v>
          </cell>
          <cell r="FC10">
            <v>56.784661</v>
          </cell>
          <cell r="FD10">
            <v>57.167149</v>
          </cell>
          <cell r="FE10">
            <v>57.155753</v>
          </cell>
          <cell r="FF10">
            <v>58.135045</v>
          </cell>
          <cell r="FG10">
            <v>57.198329</v>
          </cell>
          <cell r="FH10">
            <v>56.955559</v>
          </cell>
          <cell r="FI10">
            <v>57.737116</v>
          </cell>
          <cell r="FJ10">
            <v>57.799454</v>
          </cell>
          <cell r="FK10">
            <v>428.899547</v>
          </cell>
          <cell r="FL10">
            <v>433.681642</v>
          </cell>
          <cell r="FM10">
            <v>432.942947</v>
          </cell>
          <cell r="FN10">
            <v>439.519643</v>
          </cell>
          <cell r="FO10">
            <v>440.348966</v>
          </cell>
        </row>
        <row r="11">
          <cell r="BX11">
            <v>411.413278</v>
          </cell>
          <cell r="BY11">
            <v>429.610404</v>
          </cell>
          <cell r="BZ11">
            <v>419.132101</v>
          </cell>
          <cell r="CA11">
            <v>417.565252</v>
          </cell>
          <cell r="CB11">
            <v>411.413278</v>
          </cell>
          <cell r="CC11">
            <v>429.610404</v>
          </cell>
          <cell r="CD11">
            <v>432.103308</v>
          </cell>
          <cell r="CE11">
            <v>435.897385</v>
          </cell>
          <cell r="CF11">
            <v>429.610404</v>
          </cell>
          <cell r="CG11">
            <v>417.175369</v>
          </cell>
          <cell r="CH11">
            <v>424.709905</v>
          </cell>
          <cell r="CI11">
            <v>441.496858</v>
          </cell>
          <cell r="CJ11">
            <v>498.099019</v>
          </cell>
          <cell r="CK11">
            <v>479.393584</v>
          </cell>
          <cell r="CL11">
            <v>493.151015</v>
          </cell>
          <cell r="CM11">
            <v>480.941679</v>
          </cell>
          <cell r="CN11">
            <v>484.068061</v>
          </cell>
          <cell r="CO11">
            <v>467.847979</v>
          </cell>
          <cell r="CP11">
            <v>440.191941</v>
          </cell>
          <cell r="CQ11">
            <v>445.903014</v>
          </cell>
          <cell r="CR11">
            <v>447.6902</v>
          </cell>
          <cell r="CS11">
            <v>465.89658</v>
          </cell>
          <cell r="CT11">
            <v>447.242062</v>
          </cell>
          <cell r="CU11">
            <v>434.625311</v>
          </cell>
          <cell r="CV11">
            <v>456.845419</v>
          </cell>
          <cell r="CW11">
            <v>503.714566</v>
          </cell>
          <cell r="CX11">
            <v>484.59308</v>
          </cell>
          <cell r="CY11">
            <v>499.771309</v>
          </cell>
          <cell r="CZ11">
            <v>485.652543</v>
          </cell>
          <cell r="DA11">
            <v>530.641734</v>
          </cell>
          <cell r="DB11">
            <v>536.374958</v>
          </cell>
          <cell r="DC11">
            <v>527.465691</v>
          </cell>
          <cell r="DD11">
            <v>529.968493</v>
          </cell>
          <cell r="DE11">
            <v>519.495465</v>
          </cell>
          <cell r="DF11">
            <v>498.067001</v>
          </cell>
          <cell r="DG11">
            <v>490.412843</v>
          </cell>
          <cell r="DH11">
            <v>500.297984</v>
          </cell>
          <cell r="DI11">
            <v>528.717278</v>
          </cell>
          <cell r="DJ11">
            <v>518.892102</v>
          </cell>
          <cell r="DK11">
            <v>518.290116</v>
          </cell>
          <cell r="DL11">
            <v>504.342686</v>
          </cell>
          <cell r="DM11">
            <v>486.762113</v>
          </cell>
          <cell r="DN11">
            <v>483.078508</v>
          </cell>
          <cell r="DO11">
            <v>493.210276</v>
          </cell>
          <cell r="DP11">
            <v>486.763083</v>
          </cell>
          <cell r="DQ11">
            <v>488.359027</v>
          </cell>
          <cell r="DR11">
            <v>483.07947</v>
          </cell>
          <cell r="DS11">
            <v>483.602284</v>
          </cell>
          <cell r="DT11">
            <v>482.047325</v>
          </cell>
          <cell r="DU11">
            <v>482.568402</v>
          </cell>
          <cell r="DV11">
            <v>480.492839</v>
          </cell>
          <cell r="DW11">
            <v>485.715587</v>
          </cell>
          <cell r="DX11">
            <v>498.169833</v>
          </cell>
          <cell r="DY11">
            <v>479.541438</v>
          </cell>
          <cell r="DZ11">
            <v>465.073715</v>
          </cell>
          <cell r="EA11">
            <v>462.188046</v>
          </cell>
          <cell r="EB11">
            <v>456.989611</v>
          </cell>
          <cell r="EC11">
            <v>480.102632</v>
          </cell>
          <cell r="ED11">
            <v>480.102632</v>
          </cell>
          <cell r="EE11">
            <v>501.093666</v>
          </cell>
          <cell r="EF11">
            <v>514.94879</v>
          </cell>
          <cell r="EG11">
            <v>519.135366</v>
          </cell>
          <cell r="EH11">
            <v>516.734867</v>
          </cell>
          <cell r="EI11">
            <v>511.999611</v>
          </cell>
          <cell r="EJ11">
            <v>520.344191</v>
          </cell>
          <cell r="EK11">
            <v>555.249267</v>
          </cell>
          <cell r="EL11">
            <v>574.518843</v>
          </cell>
          <cell r="EM11">
            <v>618.223596</v>
          </cell>
          <cell r="EN11">
            <v>609.789441</v>
          </cell>
          <cell r="EO11">
            <v>604.021162</v>
          </cell>
          <cell r="EP11">
            <v>591.237646</v>
          </cell>
          <cell r="EQ11">
            <v>605.658076</v>
          </cell>
          <cell r="ER11">
            <v>639.450157</v>
          </cell>
          <cell r="ES11">
            <v>660.23</v>
          </cell>
          <cell r="ET11">
            <v>655.389604</v>
          </cell>
          <cell r="EU11">
            <v>703.898756</v>
          </cell>
          <cell r="EV11">
            <v>692.987085</v>
          </cell>
          <cell r="EW11">
            <v>706.124281</v>
          </cell>
          <cell r="EX11">
            <v>746.204791</v>
          </cell>
          <cell r="EY11">
            <v>736.370132</v>
          </cell>
          <cell r="EZ11">
            <v>719.769195</v>
          </cell>
          <cell r="FA11">
            <v>720.930113</v>
          </cell>
          <cell r="FB11">
            <v>660.231418</v>
          </cell>
          <cell r="FC11">
            <v>689.778812</v>
          </cell>
          <cell r="FD11">
            <v>688.715978</v>
          </cell>
          <cell r="FE11">
            <v>650.621063</v>
          </cell>
          <cell r="FF11">
            <v>642.207859</v>
          </cell>
          <cell r="FG11">
            <v>654.431435</v>
          </cell>
          <cell r="FH11">
            <v>698.401047</v>
          </cell>
          <cell r="FI11">
            <v>662.187659</v>
          </cell>
          <cell r="FJ11">
            <v>686.600108</v>
          </cell>
          <cell r="FK11">
            <v>684.497198</v>
          </cell>
          <cell r="FL11">
            <v>666.135127</v>
          </cell>
          <cell r="FM11">
            <v>685.54704</v>
          </cell>
          <cell r="FN11">
            <v>705.010521</v>
          </cell>
          <cell r="FO11">
            <v>719.769195</v>
          </cell>
        </row>
        <row r="13"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</row>
        <row r="15"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3"/>
  <sheetViews>
    <sheetView tabSelected="1" zoomScalePageLayoutView="0" workbookViewId="0" topLeftCell="A1">
      <pane xSplit="1" ySplit="4" topLeftCell="C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S9" sqref="CS9"/>
    </sheetView>
  </sheetViews>
  <sheetFormatPr defaultColWidth="9.140625" defaultRowHeight="12.75"/>
  <cols>
    <col min="1" max="1" width="36.00390625" style="2" customWidth="1"/>
    <col min="2" max="25" width="11.28125" style="2" hidden="1" customWidth="1"/>
    <col min="26" max="91" width="11.28125" style="1" hidden="1" customWidth="1"/>
    <col min="92" max="97" width="11.28125" style="1" bestFit="1" customWidth="1"/>
    <col min="98" max="127" width="9.140625" style="1" customWidth="1"/>
    <col min="128" max="16384" width="9.140625" style="2" customWidth="1"/>
  </cols>
  <sheetData>
    <row r="1" spans="1:25" ht="15">
      <c r="A1" s="2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69" ht="12.75">
      <c r="A2" s="5" t="s">
        <v>1</v>
      </c>
      <c r="BP2" s="6"/>
      <c r="BQ2" s="6"/>
    </row>
    <row r="3" ht="13.5" thickBot="1"/>
    <row r="4" spans="1:127" s="14" customFormat="1" ht="15.75" thickBot="1">
      <c r="A4" s="11"/>
      <c r="B4" s="12">
        <v>41670</v>
      </c>
      <c r="C4" s="12">
        <v>41698</v>
      </c>
      <c r="D4" s="12">
        <v>41729</v>
      </c>
      <c r="E4" s="12">
        <v>41759</v>
      </c>
      <c r="F4" s="12">
        <v>41790</v>
      </c>
      <c r="G4" s="12">
        <v>41820</v>
      </c>
      <c r="H4" s="12">
        <v>41851</v>
      </c>
      <c r="I4" s="12">
        <v>41882</v>
      </c>
      <c r="J4" s="12">
        <v>41912</v>
      </c>
      <c r="K4" s="12">
        <v>41943</v>
      </c>
      <c r="L4" s="12">
        <v>41973</v>
      </c>
      <c r="M4" s="12">
        <v>42004</v>
      </c>
      <c r="N4" s="12">
        <v>42035</v>
      </c>
      <c r="O4" s="12">
        <v>42063</v>
      </c>
      <c r="P4" s="12">
        <v>42094</v>
      </c>
      <c r="Q4" s="12">
        <v>42124</v>
      </c>
      <c r="R4" s="12">
        <v>42155</v>
      </c>
      <c r="S4" s="12">
        <v>42185</v>
      </c>
      <c r="T4" s="12">
        <v>42216</v>
      </c>
      <c r="U4" s="12">
        <v>42247</v>
      </c>
      <c r="V4" s="12">
        <v>42277</v>
      </c>
      <c r="W4" s="12">
        <v>42308</v>
      </c>
      <c r="X4" s="12">
        <v>42338</v>
      </c>
      <c r="Y4" s="12">
        <v>42369</v>
      </c>
      <c r="Z4" s="12">
        <v>42400</v>
      </c>
      <c r="AA4" s="12">
        <v>42429</v>
      </c>
      <c r="AB4" s="12">
        <v>42460</v>
      </c>
      <c r="AC4" s="12">
        <v>42490</v>
      </c>
      <c r="AD4" s="12">
        <v>42521</v>
      </c>
      <c r="AE4" s="12">
        <v>42551</v>
      </c>
      <c r="AF4" s="12">
        <v>42582</v>
      </c>
      <c r="AG4" s="12">
        <v>42613</v>
      </c>
      <c r="AH4" s="12">
        <v>42643</v>
      </c>
      <c r="AI4" s="12">
        <v>42674</v>
      </c>
      <c r="AJ4" s="12">
        <v>42704</v>
      </c>
      <c r="AK4" s="12">
        <v>42735</v>
      </c>
      <c r="AL4" s="12">
        <v>42766</v>
      </c>
      <c r="AM4" s="12">
        <v>42794</v>
      </c>
      <c r="AN4" s="12">
        <v>42825</v>
      </c>
      <c r="AO4" s="12">
        <v>42855</v>
      </c>
      <c r="AP4" s="12">
        <v>42886</v>
      </c>
      <c r="AQ4" s="12">
        <v>42916</v>
      </c>
      <c r="AR4" s="12">
        <v>42947</v>
      </c>
      <c r="AS4" s="12">
        <v>42978</v>
      </c>
      <c r="AT4" s="12">
        <v>43008</v>
      </c>
      <c r="AU4" s="12">
        <v>43039</v>
      </c>
      <c r="AV4" s="12">
        <v>43069</v>
      </c>
      <c r="AW4" s="12">
        <v>43100</v>
      </c>
      <c r="AX4" s="12">
        <v>43131</v>
      </c>
      <c r="AY4" s="12">
        <v>43159</v>
      </c>
      <c r="AZ4" s="12">
        <v>43190</v>
      </c>
      <c r="BA4" s="12">
        <v>43220</v>
      </c>
      <c r="BB4" s="12">
        <v>43251</v>
      </c>
      <c r="BC4" s="12">
        <v>43281</v>
      </c>
      <c r="BD4" s="12">
        <v>43312</v>
      </c>
      <c r="BE4" s="12">
        <v>43343</v>
      </c>
      <c r="BF4" s="12">
        <v>43373</v>
      </c>
      <c r="BG4" s="12">
        <v>43404</v>
      </c>
      <c r="BH4" s="12">
        <v>43434</v>
      </c>
      <c r="BI4" s="12">
        <v>43465</v>
      </c>
      <c r="BJ4" s="12">
        <v>43496</v>
      </c>
      <c r="BK4" s="12">
        <v>43524</v>
      </c>
      <c r="BL4" s="12">
        <v>43555</v>
      </c>
      <c r="BM4" s="12">
        <v>43585</v>
      </c>
      <c r="BN4" s="12">
        <v>43616</v>
      </c>
      <c r="BO4" s="12">
        <v>43646</v>
      </c>
      <c r="BP4" s="12">
        <v>43677</v>
      </c>
      <c r="BQ4" s="12">
        <v>43708</v>
      </c>
      <c r="BR4" s="12">
        <v>43738</v>
      </c>
      <c r="BS4" s="12">
        <v>43769</v>
      </c>
      <c r="BT4" s="12">
        <v>43799</v>
      </c>
      <c r="BU4" s="12">
        <v>43830</v>
      </c>
      <c r="BV4" s="12">
        <v>43861</v>
      </c>
      <c r="BW4" s="12">
        <v>43890</v>
      </c>
      <c r="BX4" s="12">
        <v>43921</v>
      </c>
      <c r="BY4" s="12">
        <v>43951</v>
      </c>
      <c r="BZ4" s="12">
        <v>43982</v>
      </c>
      <c r="CA4" s="12">
        <v>44012</v>
      </c>
      <c r="CB4" s="12">
        <v>44043</v>
      </c>
      <c r="CC4" s="12">
        <v>44074</v>
      </c>
      <c r="CD4" s="12">
        <v>44104</v>
      </c>
      <c r="CE4" s="12">
        <v>44135</v>
      </c>
      <c r="CF4" s="12">
        <v>44165</v>
      </c>
      <c r="CG4" s="12">
        <v>44196</v>
      </c>
      <c r="CH4" s="12">
        <v>44227</v>
      </c>
      <c r="CI4" s="12">
        <v>44255</v>
      </c>
      <c r="CJ4" s="12">
        <v>44286</v>
      </c>
      <c r="CK4" s="12">
        <v>44316</v>
      </c>
      <c r="CL4" s="12">
        <v>44347</v>
      </c>
      <c r="CM4" s="12">
        <v>44377</v>
      </c>
      <c r="CN4" s="12">
        <v>44408</v>
      </c>
      <c r="CO4" s="12">
        <v>44439</v>
      </c>
      <c r="CP4" s="12">
        <v>44469</v>
      </c>
      <c r="CQ4" s="12">
        <v>44500</v>
      </c>
      <c r="CR4" s="12">
        <v>44530</v>
      </c>
      <c r="CS4" s="12">
        <v>44561</v>
      </c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16" customFormat="1" ht="15">
      <c r="A5" s="7" t="s">
        <v>2</v>
      </c>
      <c r="B5" s="22">
        <f>'[1]Reserves2008-2022BPM6'!BX4</f>
        <v>651.687454</v>
      </c>
      <c r="C5" s="22">
        <f>'[1]Reserves2008-2022BPM6'!BY4</f>
        <v>668.38228</v>
      </c>
      <c r="D5" s="22">
        <f>'[1]Reserves2008-2022BPM6'!BZ4</f>
        <v>660.7798089999999</v>
      </c>
      <c r="E5" s="22">
        <f>'[1]Reserves2008-2022BPM6'!CA4</f>
        <v>657.039899</v>
      </c>
      <c r="F5" s="22">
        <f>'[1]Reserves2008-2022BPM6'!CB4</f>
        <v>651.6974849999999</v>
      </c>
      <c r="G5" s="22">
        <f>'[1]Reserves2008-2022BPM6'!CC4</f>
        <v>676.842939</v>
      </c>
      <c r="H5" s="22">
        <f>'[1]Reserves2008-2022BPM6'!CD4</f>
        <v>686.9521950000001</v>
      </c>
      <c r="I5" s="22">
        <f>'[1]Reserves2008-2022BPM6'!CE4</f>
        <v>684.1440259999999</v>
      </c>
      <c r="J5" s="22">
        <f>'[1]Reserves2008-2022BPM6'!CF4</f>
        <v>688.6943940000001</v>
      </c>
      <c r="K5" s="22">
        <f>'[1]Reserves2008-2022BPM6'!CG4</f>
        <v>673.4970639999999</v>
      </c>
      <c r="L5" s="22">
        <f>'[1]Reserves2008-2022BPM6'!CH4</f>
        <v>682.103814</v>
      </c>
      <c r="M5" s="22">
        <f>'[1]Reserves2008-2022BPM6'!CI4</f>
        <v>732.837172</v>
      </c>
      <c r="N5" s="22">
        <f>'[1]Reserves2008-2022BPM6'!CJ4</f>
        <v>792.1655880000001</v>
      </c>
      <c r="O5" s="22">
        <f>'[1]Reserves2008-2022BPM6'!CK4</f>
        <v>778.913611</v>
      </c>
      <c r="P5" s="22">
        <f>'[1]Reserves2008-2022BPM6'!CL4</f>
        <v>797.1763510000001</v>
      </c>
      <c r="Q5" s="22">
        <f>'[1]Reserves2008-2022BPM6'!CM4</f>
        <v>786.086877</v>
      </c>
      <c r="R5" s="22">
        <f>'[1]Reserves2008-2022BPM6'!CN4</f>
        <v>789.697365</v>
      </c>
      <c r="S5" s="22">
        <f>'[1]Reserves2008-2022BPM6'!CO4</f>
        <v>767.562683</v>
      </c>
      <c r="T5" s="22">
        <f>'[1]Reserves2008-2022BPM6'!CP4</f>
        <v>744.771907</v>
      </c>
      <c r="U5" s="22">
        <f>'[1]Reserves2008-2022BPM6'!CQ4</f>
        <v>740.171027</v>
      </c>
      <c r="V5" s="22">
        <f>'[1]Reserves2008-2022BPM6'!CR4</f>
        <v>746.54645</v>
      </c>
      <c r="W5" s="22">
        <f>'[1]Reserves2008-2022BPM6'!CS4</f>
        <v>767.378527</v>
      </c>
      <c r="X5" s="22">
        <f>'[1]Reserves2008-2022BPM6'!CT4</f>
        <v>759.0430039999999</v>
      </c>
      <c r="Y5" s="22">
        <f>'[1]Reserves2008-2022BPM6'!CU4</f>
        <v>740.54918</v>
      </c>
      <c r="Z5" s="22">
        <f>'[1]Reserves2008-2022BPM6'!CV4</f>
        <v>760.747334</v>
      </c>
      <c r="AA5" s="22">
        <f>'[1]Reserves2008-2022BPM6'!CW4</f>
        <v>796.494869</v>
      </c>
      <c r="AB5" s="22">
        <f>'[1]Reserves2008-2022BPM6'!CX4</f>
        <v>780.415531</v>
      </c>
      <c r="AC5" s="22">
        <f>'[1]Reserves2008-2022BPM6'!CY4</f>
        <v>785.505506</v>
      </c>
      <c r="AD5" s="22">
        <f>'[1]Reserves2008-2022BPM6'!CZ4</f>
        <v>768.278053</v>
      </c>
      <c r="AE5" s="22">
        <f>'[1]Reserves2008-2022BPM6'!DA4</f>
        <v>819.7178590000001</v>
      </c>
      <c r="AF5" s="22">
        <f>'[1]Reserves2008-2022BPM6'!DB4</f>
        <v>827.805369</v>
      </c>
      <c r="AG5" s="22">
        <f>'[1]Reserves2008-2022BPM6'!DC4</f>
        <v>804.784703</v>
      </c>
      <c r="AH5" s="22">
        <f>'[1]Reserves2008-2022BPM6'!DD4</f>
        <v>811.055906</v>
      </c>
      <c r="AI5" s="22">
        <f>'[1]Reserves2008-2022BPM6'!DE4</f>
        <v>801.904831</v>
      </c>
      <c r="AJ5" s="22">
        <f>'[1]Reserves2008-2022BPM6'!DF4</f>
        <v>787.695427</v>
      </c>
      <c r="AK5" s="22">
        <f>'[1]Reserves2008-2022BPM6'!DG4</f>
        <v>775.295036</v>
      </c>
      <c r="AL5" s="22">
        <f>'[1]Reserves2008-2022BPM6'!DH4</f>
        <v>785.2414200000001</v>
      </c>
      <c r="AM5" s="22">
        <f>'[1]Reserves2008-2022BPM6'!DI4</f>
        <v>816.723406</v>
      </c>
      <c r="AN5" s="22">
        <f>'[1]Reserves2008-2022BPM6'!DJ4</f>
        <v>802.018241</v>
      </c>
      <c r="AO5" s="22">
        <f>'[1]Reserves2008-2022BPM6'!DK4</f>
        <v>801.291247</v>
      </c>
      <c r="AP5" s="22">
        <f>'[1]Reserves2008-2022BPM6'!DL4</f>
        <v>776.6456000000001</v>
      </c>
      <c r="AQ5" s="22">
        <f>'[1]Reserves2008-2022BPM6'!DM4</f>
        <v>755.35798</v>
      </c>
      <c r="AR5" s="22">
        <f>'[1]Reserves2008-2022BPM6'!DN4</f>
        <v>750.127249</v>
      </c>
      <c r="AS5" s="22">
        <f>'[1]Reserves2008-2022BPM6'!DO4</f>
        <v>749.7318809999999</v>
      </c>
      <c r="AT5" s="22">
        <f>'[1]Reserves2008-2022BPM6'!DP4</f>
        <v>747.3929909999999</v>
      </c>
      <c r="AU5" s="22">
        <f>'[1]Reserves2008-2022BPM6'!DQ4</f>
        <v>751.2074299999999</v>
      </c>
      <c r="AV5" s="22">
        <f>'[1]Reserves2008-2022BPM6'!DR4</f>
        <v>745.636199</v>
      </c>
      <c r="AW5" s="22">
        <f>'[1]Reserves2008-2022BPM6'!DS4</f>
        <v>740.318964</v>
      </c>
      <c r="AX5" s="22">
        <f>'[1]Reserves2008-2022BPM6'!DT4</f>
        <v>735.759277</v>
      </c>
      <c r="AY5" s="22">
        <f>'[1]Reserves2008-2022BPM6'!DU4</f>
        <v>740.807433</v>
      </c>
      <c r="AZ5" s="22">
        <f>'[1]Reserves2008-2022BPM6'!DV4</f>
        <v>743.450898</v>
      </c>
      <c r="BA5" s="22">
        <f>'[1]Reserves2008-2022BPM6'!DW4</f>
        <v>748.308703</v>
      </c>
      <c r="BB5" s="22">
        <f>'[1]Reserves2008-2022BPM6'!DX4</f>
        <v>765.308902</v>
      </c>
      <c r="BC5" s="22">
        <f>'[1]Reserves2008-2022BPM6'!DY4</f>
        <v>746.458932</v>
      </c>
      <c r="BD5" s="22">
        <f>'[1]Reserves2008-2022BPM6'!DZ4</f>
        <v>732.266506</v>
      </c>
      <c r="BE5" s="22">
        <f>'[1]Reserves2008-2022BPM6'!EA4</f>
        <v>741.950171</v>
      </c>
      <c r="BF5" s="22">
        <f>'[1]Reserves2008-2022BPM6'!EB4</f>
        <v>745.8298</v>
      </c>
      <c r="BG5" s="22">
        <f>'[1]Reserves2008-2022BPM6'!EC4</f>
        <v>764.795413</v>
      </c>
      <c r="BH5" s="22">
        <f>'[1]Reserves2008-2022BPM6'!ED4</f>
        <v>774.827925</v>
      </c>
      <c r="BI5" s="22">
        <f>'[1]Reserves2008-2022BPM6'!EE4</f>
        <v>810.427554</v>
      </c>
      <c r="BJ5" s="22">
        <f>'[1]Reserves2008-2022BPM6'!EF4</f>
        <v>829.997863</v>
      </c>
      <c r="BK5" s="22">
        <f>'[1]Reserves2008-2022BPM6'!EG4</f>
        <v>832.6750219999999</v>
      </c>
      <c r="BL5" s="22">
        <f>'[1]Reserves2008-2022BPM6'!EH4</f>
        <v>836.1022330000001</v>
      </c>
      <c r="BM5" s="22">
        <f>'[1]Reserves2008-2022BPM6'!EI4</f>
        <v>829.288547</v>
      </c>
      <c r="BN5" s="22">
        <f>'[1]Reserves2008-2022BPM6'!EJ4</f>
        <v>839.546715</v>
      </c>
      <c r="BO5" s="22">
        <f>'[1]Reserves2008-2022BPM6'!EK4</f>
        <v>872.400748</v>
      </c>
      <c r="BP5" s="22">
        <f>'[1]Reserves2008-2022BPM6'!EL4</f>
        <v>893.61961</v>
      </c>
      <c r="BQ5" s="22">
        <f>'[1]Reserves2008-2022BPM6'!EM4</f>
        <v>944.731871</v>
      </c>
      <c r="BR5" s="22">
        <f>'[1]Reserves2008-2022BPM6'!EN4</f>
        <v>934.038991</v>
      </c>
      <c r="BS5" s="22">
        <f>'[1]Reserves2008-2022BPM6'!EO4</f>
        <v>923.104555</v>
      </c>
      <c r="BT5" s="22">
        <f>'[1]Reserves2008-2022BPM6'!EP4</f>
        <v>911.4529610000001</v>
      </c>
      <c r="BU5" s="22">
        <f>'[1]Reserves2008-2022BPM6'!EQ4</f>
        <v>920.174246</v>
      </c>
      <c r="BV5" s="22">
        <f>'[1]Reserves2008-2022BPM6'!ER4</f>
        <v>942.0232169999999</v>
      </c>
      <c r="BW5" s="22">
        <f>'[1]Reserves2008-2022BPM6'!ES4</f>
        <v>959.318818</v>
      </c>
      <c r="BX5" s="22">
        <f>'[1]Reserves2008-2022BPM6'!ET4</f>
        <v>1006.628786</v>
      </c>
      <c r="BY5" s="22">
        <f>'[1]Reserves2008-2022BPM6'!EU4</f>
        <v>1051.33509</v>
      </c>
      <c r="BZ5" s="22">
        <f>'[1]Reserves2008-2022BPM6'!EV4</f>
        <v>1029.041471</v>
      </c>
      <c r="CA5" s="22">
        <f>'[1]Reserves2008-2022BPM6'!EW4</f>
        <v>1045.807748</v>
      </c>
      <c r="CB5" s="22">
        <f>'[1]Reserves2008-2022BPM6'!EX4</f>
        <v>1068.898772</v>
      </c>
      <c r="CC5" s="22">
        <f>'[1]Reserves2008-2022BPM6'!EY4</f>
        <v>1056.86619</v>
      </c>
      <c r="CD5" s="22">
        <f>'[1]Reserves2008-2022BPM6'!EZ4</f>
        <v>1049.0187779999999</v>
      </c>
      <c r="CE5" s="22">
        <f>'[1]Reserves2008-2022BPM6'!FA4</f>
        <v>1047.81153</v>
      </c>
      <c r="CF5" s="22">
        <f>'[1]Reserves2008-2022BPM6'!FB4</f>
        <v>991.283115</v>
      </c>
      <c r="CG5" s="22">
        <f>'[1]Reserves2008-2022BPM6'!FC4</f>
        <v>1010.29494</v>
      </c>
      <c r="CH5" s="22">
        <f>'[1]Reserves2008-2022BPM6'!FD4</f>
        <v>1009.781667</v>
      </c>
      <c r="CI5" s="22">
        <f>'[1]Reserves2008-2022BPM6'!FE4</f>
        <v>968.059346</v>
      </c>
      <c r="CJ5" s="22">
        <f>'[1]Reserves2008-2022BPM6'!FF4</f>
        <v>961.098126</v>
      </c>
      <c r="CK5" s="22">
        <f>'[1]Reserves2008-2022BPM6'!FG4</f>
        <v>960.927379</v>
      </c>
      <c r="CL5" s="22">
        <f>'[1]Reserves2008-2022BPM6'!FH4</f>
        <v>1000.3472929999999</v>
      </c>
      <c r="CM5" s="22">
        <f>'[1]Reserves2008-2022BPM6'!FI4</f>
        <v>973.125732</v>
      </c>
      <c r="CN5" s="22">
        <f>'[1]Reserves2008-2022BPM6'!FJ4</f>
        <v>998.069036</v>
      </c>
      <c r="CO5" s="22">
        <f>'[1]Reserves2008-2022BPM6'!FK4</f>
        <v>1370.991486</v>
      </c>
      <c r="CP5" s="22">
        <f>'[1]Reserves2008-2022BPM6'!FL4</f>
        <v>1359.430218</v>
      </c>
      <c r="CQ5" s="22">
        <f>'[1]Reserves2008-2022BPM6'!FM4</f>
        <v>1380.795544</v>
      </c>
      <c r="CR5" s="22">
        <f>'[1]Reserves2008-2022BPM6'!FN4</f>
        <v>1411.967895</v>
      </c>
      <c r="CS5" s="22">
        <f>'[1]Reserves2008-2022BPM6'!FO4</f>
        <v>1423.925853</v>
      </c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</row>
    <row r="6" spans="1:127" s="16" customFormat="1" ht="14.25">
      <c r="A6" s="8" t="s">
        <v>3</v>
      </c>
      <c r="B6" s="17">
        <f>'[1]Reserves2008-2022BPM6'!BX11</f>
        <v>411.413278</v>
      </c>
      <c r="C6" s="17">
        <f>'[1]Reserves2008-2022BPM6'!BY11</f>
        <v>429.610404</v>
      </c>
      <c r="D6" s="17">
        <f>'[1]Reserves2008-2022BPM6'!BZ11</f>
        <v>419.132101</v>
      </c>
      <c r="E6" s="17">
        <f>'[1]Reserves2008-2022BPM6'!CA11</f>
        <v>417.565252</v>
      </c>
      <c r="F6" s="17">
        <f>'[1]Reserves2008-2022BPM6'!CB11</f>
        <v>411.413278</v>
      </c>
      <c r="G6" s="17">
        <f>'[1]Reserves2008-2022BPM6'!CC11</f>
        <v>429.610404</v>
      </c>
      <c r="H6" s="17">
        <f>'[1]Reserves2008-2022BPM6'!CD11</f>
        <v>432.103308</v>
      </c>
      <c r="I6" s="17">
        <f>'[1]Reserves2008-2022BPM6'!CE11</f>
        <v>435.897385</v>
      </c>
      <c r="J6" s="17">
        <f>'[1]Reserves2008-2022BPM6'!CF11</f>
        <v>429.610404</v>
      </c>
      <c r="K6" s="17">
        <f>'[1]Reserves2008-2022BPM6'!CG11</f>
        <v>417.175369</v>
      </c>
      <c r="L6" s="17">
        <f>'[1]Reserves2008-2022BPM6'!CH11</f>
        <v>424.709905</v>
      </c>
      <c r="M6" s="17">
        <f>'[1]Reserves2008-2022BPM6'!CI11</f>
        <v>441.496858</v>
      </c>
      <c r="N6" s="17">
        <f>'[1]Reserves2008-2022BPM6'!CJ11</f>
        <v>498.099019</v>
      </c>
      <c r="O6" s="17">
        <f>'[1]Reserves2008-2022BPM6'!CK11</f>
        <v>479.393584</v>
      </c>
      <c r="P6" s="17">
        <f>'[1]Reserves2008-2022BPM6'!CL11</f>
        <v>493.151015</v>
      </c>
      <c r="Q6" s="17">
        <f>'[1]Reserves2008-2022BPM6'!CM11</f>
        <v>480.941679</v>
      </c>
      <c r="R6" s="17">
        <f>'[1]Reserves2008-2022BPM6'!CN11</f>
        <v>484.068061</v>
      </c>
      <c r="S6" s="17">
        <f>'[1]Reserves2008-2022BPM6'!CO11</f>
        <v>467.847979</v>
      </c>
      <c r="T6" s="17">
        <f>'[1]Reserves2008-2022BPM6'!CP11</f>
        <v>440.191941</v>
      </c>
      <c r="U6" s="17">
        <f>'[1]Reserves2008-2022BPM6'!CQ11</f>
        <v>445.903014</v>
      </c>
      <c r="V6" s="17">
        <f>'[1]Reserves2008-2022BPM6'!CR11</f>
        <v>447.6902</v>
      </c>
      <c r="W6" s="17">
        <f>'[1]Reserves2008-2022BPM6'!CS11</f>
        <v>465.89658</v>
      </c>
      <c r="X6" s="17">
        <f>'[1]Reserves2008-2022BPM6'!CT11</f>
        <v>447.242062</v>
      </c>
      <c r="Y6" s="17">
        <f>'[1]Reserves2008-2022BPM6'!CU11</f>
        <v>434.625311</v>
      </c>
      <c r="Z6" s="17">
        <f>'[1]Reserves2008-2022BPM6'!CV11</f>
        <v>456.845419</v>
      </c>
      <c r="AA6" s="17">
        <f>'[1]Reserves2008-2022BPM6'!CW11</f>
        <v>503.714566</v>
      </c>
      <c r="AB6" s="17">
        <f>'[1]Reserves2008-2022BPM6'!CX11</f>
        <v>484.59308</v>
      </c>
      <c r="AC6" s="17">
        <f>'[1]Reserves2008-2022BPM6'!CY11</f>
        <v>499.771309</v>
      </c>
      <c r="AD6" s="17">
        <f>'[1]Reserves2008-2022BPM6'!CZ11</f>
        <v>485.652543</v>
      </c>
      <c r="AE6" s="17">
        <f>'[1]Reserves2008-2022BPM6'!DA11</f>
        <v>530.641734</v>
      </c>
      <c r="AF6" s="17">
        <f>'[1]Reserves2008-2022BPM6'!DB11</f>
        <v>536.374958</v>
      </c>
      <c r="AG6" s="17">
        <f>'[1]Reserves2008-2022BPM6'!DC11</f>
        <v>527.465691</v>
      </c>
      <c r="AH6" s="17">
        <f>'[1]Reserves2008-2022BPM6'!DD11</f>
        <v>529.968493</v>
      </c>
      <c r="AI6" s="17">
        <f>'[1]Reserves2008-2022BPM6'!DE11</f>
        <v>519.495465</v>
      </c>
      <c r="AJ6" s="17">
        <f>'[1]Reserves2008-2022BPM6'!DF11</f>
        <v>498.067001</v>
      </c>
      <c r="AK6" s="17">
        <f>'[1]Reserves2008-2022BPM6'!DG11</f>
        <v>490.412843</v>
      </c>
      <c r="AL6" s="17">
        <f>'[1]Reserves2008-2022BPM6'!DH11</f>
        <v>500.297984</v>
      </c>
      <c r="AM6" s="17">
        <f>'[1]Reserves2008-2022BPM6'!DI11</f>
        <v>528.717278</v>
      </c>
      <c r="AN6" s="17">
        <f>'[1]Reserves2008-2022BPM6'!DJ11</f>
        <v>518.892102</v>
      </c>
      <c r="AO6" s="17">
        <f>'[1]Reserves2008-2022BPM6'!DK11</f>
        <v>518.290116</v>
      </c>
      <c r="AP6" s="17">
        <f>'[1]Reserves2008-2022BPM6'!DL11</f>
        <v>504.342686</v>
      </c>
      <c r="AQ6" s="17">
        <f>'[1]Reserves2008-2022BPM6'!DM11</f>
        <v>486.762113</v>
      </c>
      <c r="AR6" s="17">
        <f>'[1]Reserves2008-2022BPM6'!DN11</f>
        <v>483.078508</v>
      </c>
      <c r="AS6" s="17">
        <f>'[1]Reserves2008-2022BPM6'!DO11</f>
        <v>493.210276</v>
      </c>
      <c r="AT6" s="17">
        <f>'[1]Reserves2008-2022BPM6'!DP11</f>
        <v>486.763083</v>
      </c>
      <c r="AU6" s="17">
        <f>'[1]Reserves2008-2022BPM6'!DQ11</f>
        <v>488.359027</v>
      </c>
      <c r="AV6" s="17">
        <f>'[1]Reserves2008-2022BPM6'!DR11</f>
        <v>483.07947</v>
      </c>
      <c r="AW6" s="17">
        <f>'[1]Reserves2008-2022BPM6'!DS11</f>
        <v>483.602284</v>
      </c>
      <c r="AX6" s="17">
        <f>'[1]Reserves2008-2022BPM6'!DT11</f>
        <v>482.047325</v>
      </c>
      <c r="AY6" s="17">
        <f>'[1]Reserves2008-2022BPM6'!DU11</f>
        <v>482.568402</v>
      </c>
      <c r="AZ6" s="17">
        <f>'[1]Reserves2008-2022BPM6'!DV11</f>
        <v>480.492839</v>
      </c>
      <c r="BA6" s="17">
        <f>'[1]Reserves2008-2022BPM6'!DW11</f>
        <v>485.715587</v>
      </c>
      <c r="BB6" s="17">
        <f>'[1]Reserves2008-2022BPM6'!DX11</f>
        <v>498.169833</v>
      </c>
      <c r="BC6" s="17">
        <f>'[1]Reserves2008-2022BPM6'!DY11</f>
        <v>479.541438</v>
      </c>
      <c r="BD6" s="17">
        <f>'[1]Reserves2008-2022BPM6'!DZ11</f>
        <v>465.073715</v>
      </c>
      <c r="BE6" s="17">
        <f>'[1]Reserves2008-2022BPM6'!EA11</f>
        <v>462.188046</v>
      </c>
      <c r="BF6" s="17">
        <f>'[1]Reserves2008-2022BPM6'!EB11</f>
        <v>456.989611</v>
      </c>
      <c r="BG6" s="17">
        <f>'[1]Reserves2008-2022BPM6'!EC11</f>
        <v>480.102632</v>
      </c>
      <c r="BH6" s="17">
        <f>'[1]Reserves2008-2022BPM6'!ED11</f>
        <v>480.102632</v>
      </c>
      <c r="BI6" s="17">
        <f>'[1]Reserves2008-2022BPM6'!EE11</f>
        <v>501.093666</v>
      </c>
      <c r="BJ6" s="17">
        <f>'[1]Reserves2008-2022BPM6'!EF11</f>
        <v>514.94879</v>
      </c>
      <c r="BK6" s="17">
        <f>'[1]Reserves2008-2022BPM6'!EG11</f>
        <v>519.135366</v>
      </c>
      <c r="BL6" s="17">
        <f>'[1]Reserves2008-2022BPM6'!EH11</f>
        <v>516.734867</v>
      </c>
      <c r="BM6" s="17">
        <f>'[1]Reserves2008-2022BPM6'!EI11</f>
        <v>511.999611</v>
      </c>
      <c r="BN6" s="17">
        <f>'[1]Reserves2008-2022BPM6'!EJ11</f>
        <v>520.344191</v>
      </c>
      <c r="BO6" s="17">
        <f>'[1]Reserves2008-2022BPM6'!EK11</f>
        <v>555.249267</v>
      </c>
      <c r="BP6" s="17">
        <f>'[1]Reserves2008-2022BPM6'!EL11</f>
        <v>574.518843</v>
      </c>
      <c r="BQ6" s="17">
        <f>'[1]Reserves2008-2022BPM6'!EM11</f>
        <v>618.223596</v>
      </c>
      <c r="BR6" s="17">
        <f>'[1]Reserves2008-2022BPM6'!EN11</f>
        <v>609.789441</v>
      </c>
      <c r="BS6" s="17">
        <f>'[1]Reserves2008-2022BPM6'!EO11</f>
        <v>604.021162</v>
      </c>
      <c r="BT6" s="17">
        <f>'[1]Reserves2008-2022BPM6'!EP11</f>
        <v>591.237646</v>
      </c>
      <c r="BU6" s="17">
        <f>'[1]Reserves2008-2022BPM6'!EQ11</f>
        <v>605.658076</v>
      </c>
      <c r="BV6" s="17">
        <f>'[1]Reserves2008-2022BPM6'!ER11</f>
        <v>639.450157</v>
      </c>
      <c r="BW6" s="17">
        <f>'[1]Reserves2008-2022BPM6'!ES11</f>
        <v>660.23</v>
      </c>
      <c r="BX6" s="17">
        <f>'[1]Reserves2008-2022BPM6'!ET11</f>
        <v>655.389604</v>
      </c>
      <c r="BY6" s="17">
        <f>'[1]Reserves2008-2022BPM6'!EU11</f>
        <v>703.898756</v>
      </c>
      <c r="BZ6" s="17">
        <f>'[1]Reserves2008-2022BPM6'!EV11</f>
        <v>692.987085</v>
      </c>
      <c r="CA6" s="17">
        <f>'[1]Reserves2008-2022BPM6'!EW11</f>
        <v>706.124281</v>
      </c>
      <c r="CB6" s="17">
        <f>'[1]Reserves2008-2022BPM6'!EX11</f>
        <v>746.204791</v>
      </c>
      <c r="CC6" s="17">
        <f>'[1]Reserves2008-2022BPM6'!EY11</f>
        <v>736.370132</v>
      </c>
      <c r="CD6" s="17">
        <f>'[1]Reserves2008-2022BPM6'!EZ11</f>
        <v>719.769195</v>
      </c>
      <c r="CE6" s="17">
        <f>'[1]Reserves2008-2022BPM6'!FA11</f>
        <v>720.930113</v>
      </c>
      <c r="CF6" s="17">
        <f>'[1]Reserves2008-2022BPM6'!FB11</f>
        <v>660.231418</v>
      </c>
      <c r="CG6" s="17">
        <f>'[1]Reserves2008-2022BPM6'!FC11</f>
        <v>689.778812</v>
      </c>
      <c r="CH6" s="17">
        <f>'[1]Reserves2008-2022BPM6'!FD11</f>
        <v>688.715978</v>
      </c>
      <c r="CI6" s="17">
        <f>'[1]Reserves2008-2022BPM6'!FE11</f>
        <v>650.621063</v>
      </c>
      <c r="CJ6" s="17">
        <f>'[1]Reserves2008-2022BPM6'!FF11</f>
        <v>642.207859</v>
      </c>
      <c r="CK6" s="17">
        <f>'[1]Reserves2008-2022BPM6'!FG11</f>
        <v>654.431435</v>
      </c>
      <c r="CL6" s="17">
        <f>'[1]Reserves2008-2022BPM6'!FH11</f>
        <v>698.401047</v>
      </c>
      <c r="CM6" s="17">
        <f>'[1]Reserves2008-2022BPM6'!FI11</f>
        <v>662.187659</v>
      </c>
      <c r="CN6" s="17">
        <f>'[1]Reserves2008-2022BPM6'!FJ11</f>
        <v>686.600108</v>
      </c>
      <c r="CO6" s="17">
        <f>'[1]Reserves2008-2022BPM6'!FK11</f>
        <v>684.497198</v>
      </c>
      <c r="CP6" s="17">
        <f>'[1]Reserves2008-2022BPM6'!FL11</f>
        <v>666.135127</v>
      </c>
      <c r="CQ6" s="17">
        <f>'[1]Reserves2008-2022BPM6'!FM11</f>
        <v>685.54704</v>
      </c>
      <c r="CR6" s="17">
        <f>'[1]Reserves2008-2022BPM6'!FN11</f>
        <v>705.010521</v>
      </c>
      <c r="CS6" s="17">
        <f>'[1]Reserves2008-2022BPM6'!FO11</f>
        <v>719.769195</v>
      </c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</row>
    <row r="7" spans="1:127" s="16" customFormat="1" ht="14.25">
      <c r="A7" s="9" t="s">
        <v>4</v>
      </c>
      <c r="B7" s="17">
        <f>'[1]Reserves2008-2022BPM6'!BX10</f>
        <v>128.684877</v>
      </c>
      <c r="C7" s="17">
        <f>'[1]Reserves2008-2022BPM6'!BY10</f>
        <v>127.746255</v>
      </c>
      <c r="D7" s="17">
        <f>'[1]Reserves2008-2022BPM6'!BZ10</f>
        <v>126.862028</v>
      </c>
      <c r="E7" s="17">
        <f>'[1]Reserves2008-2022BPM6'!CA10</f>
        <v>126.680602</v>
      </c>
      <c r="F7" s="17">
        <f>'[1]Reserves2008-2022BPM6'!CB10</f>
        <v>126.569459</v>
      </c>
      <c r="G7" s="17">
        <f>'[1]Reserves2008-2022BPM6'!CC10</f>
        <v>126.600579</v>
      </c>
      <c r="H7" s="17">
        <f>'[1]Reserves2008-2022BPM6'!CD10</f>
        <v>127.655815</v>
      </c>
      <c r="I7" s="17">
        <f>'[1]Reserves2008-2022BPM6'!CE10</f>
        <v>127.508644</v>
      </c>
      <c r="J7" s="17">
        <f>'[1]Reserves2008-2022BPM6'!CF10</f>
        <v>130.381233</v>
      </c>
      <c r="K7" s="17">
        <f>'[1]Reserves2008-2022BPM6'!CG10</f>
        <v>130.11319</v>
      </c>
      <c r="L7" s="17">
        <f>'[1]Reserves2008-2022BPM6'!CH10</f>
        <v>128.767419</v>
      </c>
      <c r="M7" s="17">
        <f>'[1]Reserves2008-2022BPM6'!CI10</f>
        <v>130.817643</v>
      </c>
      <c r="N7" s="17">
        <f>'[1]Reserves2008-2022BPM6'!CJ10</f>
        <v>136.615406</v>
      </c>
      <c r="O7" s="17">
        <f>'[1]Reserves2008-2022BPM6'!CK10</f>
        <v>135.86554</v>
      </c>
      <c r="P7" s="17">
        <f>'[1]Reserves2008-2022BPM6'!CL10</f>
        <v>139.503824</v>
      </c>
      <c r="Q7" s="17">
        <f>'[1]Reserves2008-2022BPM6'!CM10</f>
        <v>138.077609</v>
      </c>
      <c r="R7" s="17">
        <f>'[1]Reserves2008-2022BPM6'!CN10</f>
        <v>136.073762</v>
      </c>
      <c r="S7" s="17">
        <f>'[1]Reserves2008-2022BPM6'!CO10</f>
        <v>133.355259</v>
      </c>
      <c r="T7" s="17">
        <f>'[1]Reserves2008-2022BPM6'!CP10</f>
        <v>135.010063</v>
      </c>
      <c r="U7" s="17">
        <f>'[1]Reserves2008-2022BPM6'!CQ10</f>
        <v>130.688349</v>
      </c>
      <c r="V7" s="17">
        <f>'[1]Reserves2008-2022BPM6'!CR10</f>
        <v>130.614074</v>
      </c>
      <c r="W7" s="17">
        <f>'[1]Reserves2008-2022BPM6'!CS10</f>
        <v>132.959563</v>
      </c>
      <c r="X7" s="17">
        <f>'[1]Reserves2008-2022BPM6'!CT10</f>
        <v>132.122549</v>
      </c>
      <c r="Y7" s="17">
        <f>'[1]Reserves2008-2022BPM6'!CU10</f>
        <v>129.612537</v>
      </c>
      <c r="Z7" s="17">
        <f>'[1]Reserves2008-2022BPM6'!CV10</f>
        <v>128.951584</v>
      </c>
      <c r="AA7" s="17">
        <f>'[1]Reserves2008-2022BPM6'!CW10</f>
        <v>78.614079</v>
      </c>
      <c r="AB7" s="17">
        <f>'[1]Reserves2008-2022BPM6'!CX10</f>
        <v>77.196493</v>
      </c>
      <c r="AC7" s="17">
        <f>'[1]Reserves2008-2022BPM6'!CY10</f>
        <v>77.780354</v>
      </c>
      <c r="AD7" s="17">
        <f>'[1]Reserves2008-2022BPM6'!CZ10</f>
        <v>74.581955</v>
      </c>
      <c r="AE7" s="17">
        <f>'[1]Reserves2008-2022BPM6'!DA10</f>
        <v>74.532214</v>
      </c>
      <c r="AF7" s="17">
        <f>'[1]Reserves2008-2022BPM6'!DB10</f>
        <v>74.282886</v>
      </c>
      <c r="AG7" s="17">
        <f>'[1]Reserves2008-2022BPM6'!DC10</f>
        <v>70.045565</v>
      </c>
      <c r="AH7" s="17">
        <f>'[1]Reserves2008-2022BPM6'!DD10</f>
        <v>70.075618</v>
      </c>
      <c r="AI7" s="17">
        <f>'[1]Reserves2008-2022BPM6'!DE10</f>
        <v>70.403777</v>
      </c>
      <c r="AJ7" s="17">
        <f>'[1]Reserves2008-2022BPM6'!DF10</f>
        <v>67.509579</v>
      </c>
      <c r="AK7" s="17">
        <f>'[1]Reserves2008-2022BPM6'!DG10</f>
        <v>67.329194</v>
      </c>
      <c r="AL7" s="17">
        <f>'[1]Reserves2008-2022BPM6'!DH10</f>
        <v>67.329312</v>
      </c>
      <c r="AM7" s="17">
        <f>'[1]Reserves2008-2022BPM6'!DI10</f>
        <v>62.89219</v>
      </c>
      <c r="AN7" s="17">
        <f>'[1]Reserves2008-2022BPM6'!DJ10</f>
        <v>62.543705</v>
      </c>
      <c r="AO7" s="17">
        <f>'[1]Reserves2008-2022BPM6'!DK10</f>
        <v>61.995306</v>
      </c>
      <c r="AP7" s="17">
        <f>'[1]Reserves2008-2022BPM6'!DL10</f>
        <v>60.858938</v>
      </c>
      <c r="AQ7" s="17">
        <f>'[1]Reserves2008-2022BPM6'!DM10</f>
        <v>60.117443</v>
      </c>
      <c r="AR7" s="17">
        <f>'[1]Reserves2008-2022BPM6'!DN10</f>
        <v>59.122366</v>
      </c>
      <c r="AS7" s="17">
        <f>'[1]Reserves2008-2022BPM6'!DO10</f>
        <v>58.673347</v>
      </c>
      <c r="AT7" s="17">
        <f>'[1]Reserves2008-2022BPM6'!DP10</f>
        <v>59.043995</v>
      </c>
      <c r="AU7" s="17">
        <f>'[1]Reserves2008-2022BPM6'!DQ10</f>
        <v>59.674222</v>
      </c>
      <c r="AV7" s="17">
        <f>'[1]Reserves2008-2022BPM6'!DR10</f>
        <v>59.208607</v>
      </c>
      <c r="AW7" s="17">
        <f>'[1]Reserves2008-2022BPM6'!DS10</f>
        <v>58.770826</v>
      </c>
      <c r="AX7" s="17">
        <f>'[1]Reserves2008-2022BPM6'!DT10</f>
        <v>58.04102</v>
      </c>
      <c r="AY7" s="17">
        <f>'[1]Reserves2008-2022BPM6'!DU10</f>
        <v>58.539212</v>
      </c>
      <c r="AZ7" s="17">
        <f>'[1]Reserves2008-2022BPM6'!DV10</f>
        <v>58.618751</v>
      </c>
      <c r="BA7" s="17">
        <f>'[1]Reserves2008-2022BPM6'!DW10</f>
        <v>59.237895</v>
      </c>
      <c r="BB7" s="17">
        <f>'[1]Reserves2008-2022BPM6'!DX10</f>
        <v>60.576586</v>
      </c>
      <c r="BC7" s="17">
        <f>'[1]Reserves2008-2022BPM6'!DY10</f>
        <v>60.235719</v>
      </c>
      <c r="BD7" s="17">
        <f>'[1]Reserves2008-2022BPM6'!DZ10</f>
        <v>59.994676</v>
      </c>
      <c r="BE7" s="17">
        <f>'[1]Reserves2008-2022BPM6'!EA10</f>
        <v>60.078114</v>
      </c>
      <c r="BF7" s="17">
        <f>'[1]Reserves2008-2022BPM6'!EB10</f>
        <v>60.447904</v>
      </c>
      <c r="BG7" s="17">
        <f>'[1]Reserves2008-2022BPM6'!EC10</f>
        <v>61.045484</v>
      </c>
      <c r="BH7" s="17">
        <f>'[1]Reserves2008-2022BPM6'!ED10</f>
        <v>61.125991</v>
      </c>
      <c r="BI7" s="17">
        <f>'[1]Reserves2008-2022BPM6'!EE10</f>
        <v>61.242125</v>
      </c>
      <c r="BJ7" s="17">
        <f>'[1]Reserves2008-2022BPM6'!EF10</f>
        <v>61.688224</v>
      </c>
      <c r="BK7" s="17">
        <f>'[1]Reserves2008-2022BPM6'!EG10</f>
        <v>61.833699</v>
      </c>
      <c r="BL7" s="17">
        <f>'[1]Reserves2008-2022BPM6'!EH10</f>
        <v>62.33832</v>
      </c>
      <c r="BM7" s="17">
        <f>'[1]Reserves2008-2022BPM6'!EI10</f>
        <v>62.407644</v>
      </c>
      <c r="BN7" s="17">
        <f>'[1]Reserves2008-2022BPM6'!EJ10</f>
        <v>62.415435</v>
      </c>
      <c r="BO7" s="17">
        <f>'[1]Reserves2008-2022BPM6'!EK10</f>
        <v>61.72363</v>
      </c>
      <c r="BP7" s="17">
        <f>'[1]Reserves2008-2022BPM6'!EL10</f>
        <v>62.385181</v>
      </c>
      <c r="BQ7" s="17">
        <f>'[1]Reserves2008-2022BPM6'!EM10</f>
        <v>62.51079</v>
      </c>
      <c r="BR7" s="17">
        <f>'[1]Reserves2008-2022BPM6'!EN10</f>
        <v>63.258421</v>
      </c>
      <c r="BS7" s="17">
        <f>'[1]Reserves2008-2022BPM6'!EO10</f>
        <v>62.764956</v>
      </c>
      <c r="BT7" s="17">
        <f>'[1]Reserves2008-2022BPM6'!EP10</f>
        <v>62.776227</v>
      </c>
      <c r="BU7" s="17">
        <f>'[1]Reserves2008-2022BPM6'!EQ10</f>
        <v>62.173558</v>
      </c>
      <c r="BV7" s="17">
        <f>'[1]Reserves2008-2022BPM6'!ER10</f>
        <v>62.914958</v>
      </c>
      <c r="BW7" s="17">
        <f>'[1]Reserves2008-2022BPM6'!ES10</f>
        <v>59.706141</v>
      </c>
      <c r="BX7" s="17">
        <f>'[1]Reserves2008-2022BPM6'!ET10</f>
        <v>59.554084</v>
      </c>
      <c r="BY7" s="17">
        <f>'[1]Reserves2008-2022BPM6'!EU10</f>
        <v>60.15889</v>
      </c>
      <c r="BZ7" s="17">
        <f>'[1]Reserves2008-2022BPM6'!EV10</f>
        <v>59.07204</v>
      </c>
      <c r="CA7" s="17">
        <f>'[1]Reserves2008-2022BPM6'!EW10</f>
        <v>59.278328</v>
      </c>
      <c r="CB7" s="17">
        <f>'[1]Reserves2008-2022BPM6'!EX10</f>
        <v>57.713127</v>
      </c>
      <c r="CC7" s="17">
        <f>'[1]Reserves2008-2022BPM6'!EY10</f>
        <v>57.327923</v>
      </c>
      <c r="CD7" s="17">
        <f>'[1]Reserves2008-2022BPM6'!EZ10</f>
        <v>57.87466</v>
      </c>
      <c r="CE7" s="17">
        <f>'[1]Reserves2008-2022BPM6'!FA10</f>
        <v>58.261356</v>
      </c>
      <c r="CF7" s="17">
        <f>'[1]Reserves2008-2022BPM6'!FB10</f>
        <v>57.468973</v>
      </c>
      <c r="CG7" s="17">
        <f>'[1]Reserves2008-2022BPM6'!FC10</f>
        <v>56.784661</v>
      </c>
      <c r="CH7" s="17">
        <f>'[1]Reserves2008-2022BPM6'!FD10</f>
        <v>57.167149</v>
      </c>
      <c r="CI7" s="17">
        <f>'[1]Reserves2008-2022BPM6'!FE10</f>
        <v>57.155753</v>
      </c>
      <c r="CJ7" s="17">
        <f>'[1]Reserves2008-2022BPM6'!FF10</f>
        <v>58.135045</v>
      </c>
      <c r="CK7" s="17">
        <f>'[1]Reserves2008-2022BPM6'!FG10</f>
        <v>57.198329</v>
      </c>
      <c r="CL7" s="17">
        <f>'[1]Reserves2008-2022BPM6'!FH10</f>
        <v>56.955559</v>
      </c>
      <c r="CM7" s="17">
        <f>'[1]Reserves2008-2022BPM6'!FI10</f>
        <v>57.737116</v>
      </c>
      <c r="CN7" s="17">
        <f>'[1]Reserves2008-2022BPM6'!FJ10</f>
        <v>57.799454</v>
      </c>
      <c r="CO7" s="17">
        <f>'[1]Reserves2008-2022BPM6'!FK10</f>
        <v>428.899547</v>
      </c>
      <c r="CP7" s="17">
        <f>'[1]Reserves2008-2022BPM6'!FL10</f>
        <v>433.681642</v>
      </c>
      <c r="CQ7" s="17">
        <f>'[1]Reserves2008-2022BPM6'!FM10</f>
        <v>432.942947</v>
      </c>
      <c r="CR7" s="17">
        <f>'[1]Reserves2008-2022BPM6'!FN10</f>
        <v>439.519643</v>
      </c>
      <c r="CS7" s="17">
        <f>'[1]Reserves2008-2022BPM6'!FO10</f>
        <v>440.348966</v>
      </c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16" customFormat="1" ht="14.25">
      <c r="A8" s="8" t="s">
        <v>5</v>
      </c>
      <c r="B8" s="17">
        <f>'[1]Reserves2008-2022BPM6'!BX9</f>
        <v>94.184722</v>
      </c>
      <c r="C8" s="17">
        <f>'[1]Reserves2008-2022BPM6'!BY9</f>
        <v>93.929594</v>
      </c>
      <c r="D8" s="17">
        <f>'[1]Reserves2008-2022BPM6'!BZ9</f>
        <v>93.266517</v>
      </c>
      <c r="E8" s="17">
        <f>'[1]Reserves2008-2022BPM6'!CA9</f>
        <v>93.334403</v>
      </c>
      <c r="F8" s="17">
        <f>'[1]Reserves2008-2022BPM6'!CB9</f>
        <v>94.200713</v>
      </c>
      <c r="G8" s="17">
        <f>'[1]Reserves2008-2022BPM6'!CC9</f>
        <v>94.215217</v>
      </c>
      <c r="H8" s="17">
        <f>'[1]Reserves2008-2022BPM6'!CD9</f>
        <v>95.238971</v>
      </c>
      <c r="I8" s="17">
        <f>'[1]Reserves2008-2022BPM6'!CE9</f>
        <v>95.897267</v>
      </c>
      <c r="J8" s="17">
        <f>'[1]Reserves2008-2022BPM6'!CF9</f>
        <v>98.052722</v>
      </c>
      <c r="K8" s="17">
        <f>'[1]Reserves2008-2022BPM6'!CG9</f>
        <v>97.847338</v>
      </c>
      <c r="L8" s="17">
        <f>'[1]Reserves2008-2022BPM6'!CH9</f>
        <v>97.709517</v>
      </c>
      <c r="M8" s="17">
        <f>'[1]Reserves2008-2022BPM6'!CI9</f>
        <v>99.259666</v>
      </c>
      <c r="N8" s="17">
        <f>'[1]Reserves2008-2022BPM6'!CJ9</f>
        <v>103.67896</v>
      </c>
      <c r="O8" s="17">
        <f>'[1]Reserves2008-2022BPM6'!CK9</f>
        <v>104.048201</v>
      </c>
      <c r="P8" s="17">
        <f>'[1]Reserves2008-2022BPM6'!CL9</f>
        <v>106.828478</v>
      </c>
      <c r="Q8" s="17">
        <f>'[1]Reserves2008-2022BPM6'!CM9</f>
        <v>105.732791</v>
      </c>
      <c r="R8" s="17">
        <f>'[1]Reserves2008-2022BPM6'!CN9</f>
        <v>106.191268</v>
      </c>
      <c r="S8" s="17">
        <f>'[1]Reserves2008-2022BPM6'!CO9</f>
        <v>101.922504</v>
      </c>
      <c r="T8" s="17">
        <f>'[1]Reserves2008-2022BPM6'!CP9</f>
        <v>103.181535</v>
      </c>
      <c r="U8" s="17">
        <f>'[1]Reserves2008-2022BPM6'!CQ9</f>
        <v>101.329964</v>
      </c>
      <c r="V8" s="17">
        <f>'[1]Reserves2008-2022BPM6'!CR9</f>
        <v>101.533742</v>
      </c>
      <c r="W8" s="17">
        <f>'[1]Reserves2008-2022BPM6'!CS9</f>
        <v>103.351268</v>
      </c>
      <c r="X8" s="17">
        <f>'[1]Reserves2008-2022BPM6'!CT9</f>
        <v>105.234079</v>
      </c>
      <c r="Y8" s="17">
        <f>'[1]Reserves2008-2022BPM6'!CU9</f>
        <v>103.229102</v>
      </c>
      <c r="Z8" s="17">
        <f>'[1]Reserves2008-2022BPM6'!CV9</f>
        <v>102.857292</v>
      </c>
      <c r="AA8" s="17">
        <f>'[1]Reserves2008-2022BPM6'!CW9</f>
        <v>146.878882</v>
      </c>
      <c r="AB8" s="17">
        <f>'[1]Reserves2008-2022BPM6'!CX9</f>
        <v>144.085694</v>
      </c>
      <c r="AC8" s="17">
        <f>'[1]Reserves2008-2022BPM6'!CY9</f>
        <v>145.19165</v>
      </c>
      <c r="AD8" s="17">
        <f>'[1]Reserves2008-2022BPM6'!CZ9</f>
        <v>146.606207</v>
      </c>
      <c r="AE8" s="17">
        <f>'[1]Reserves2008-2022BPM6'!DA9</f>
        <v>146.499247</v>
      </c>
      <c r="AF8" s="17">
        <f>'[1]Reserves2008-2022BPM6'!DB9</f>
        <v>145.999713</v>
      </c>
      <c r="AG8" s="17">
        <f>'[1]Reserves2008-2022BPM6'!DC9</f>
        <v>145.561769</v>
      </c>
      <c r="AH8" s="17">
        <f>'[1]Reserves2008-2022BPM6'!DD9</f>
        <v>145.614911</v>
      </c>
      <c r="AI8" s="17">
        <f>'[1]Reserves2008-2022BPM6'!DE9</f>
        <v>146.274769</v>
      </c>
      <c r="AJ8" s="17">
        <f>'[1]Reserves2008-2022BPM6'!DF9</f>
        <v>148.892829</v>
      </c>
      <c r="AK8" s="17">
        <f>'[1]Reserves2008-2022BPM6'!DG9</f>
        <v>148.444951</v>
      </c>
      <c r="AL8" s="17">
        <f>'[1]Reserves2008-2022BPM6'!DH9</f>
        <v>148.390101</v>
      </c>
      <c r="AM8" s="17">
        <f>'[1]Reserves2008-2022BPM6'!DI9</f>
        <v>148.80722</v>
      </c>
      <c r="AN8" s="17">
        <f>'[1]Reserves2008-2022BPM6'!DJ9</f>
        <v>147.909163</v>
      </c>
      <c r="AO8" s="17">
        <f>'[1]Reserves2008-2022BPM6'!DK9</f>
        <v>146.532425</v>
      </c>
      <c r="AP8" s="17">
        <f>'[1]Reserves2008-2022BPM6'!DL9</f>
        <v>143.907044</v>
      </c>
      <c r="AQ8" s="17">
        <f>'[1]Reserves2008-2022BPM6'!DM9</f>
        <v>141.943508</v>
      </c>
      <c r="AR8" s="17">
        <f>'[1]Reserves2008-2022BPM6'!DN9</f>
        <v>139.569742</v>
      </c>
      <c r="AS8" s="17">
        <f>'[1]Reserves2008-2022BPM6'!DO9</f>
        <v>138.62283</v>
      </c>
      <c r="AT8" s="17">
        <f>'[1]Reserves2008-2022BPM6'!DP9</f>
        <v>139.395675</v>
      </c>
      <c r="AU8" s="17">
        <f>'[1]Reserves2008-2022BPM6'!DQ9</f>
        <v>140.767476</v>
      </c>
      <c r="AV8" s="17">
        <f>'[1]Reserves2008-2022BPM6'!DR9</f>
        <v>139.486162</v>
      </c>
      <c r="AW8" s="17">
        <f>'[1]Reserves2008-2022BPM6'!DS9</f>
        <v>138.31267</v>
      </c>
      <c r="AX8" s="17">
        <f>'[1]Reserves2008-2022BPM6'!DT9</f>
        <v>136.446571</v>
      </c>
      <c r="AY8" s="17">
        <f>'[1]Reserves2008-2022BPM6'!DU9</f>
        <v>137.412508</v>
      </c>
      <c r="AZ8" s="17">
        <f>'[1]Reserves2008-2022BPM6'!DV9</f>
        <v>137.439102</v>
      </c>
      <c r="BA8" s="17">
        <f>'[1]Reserves2008-2022BPM6'!DW9</f>
        <v>138.738425</v>
      </c>
      <c r="BB8" s="17">
        <f>'[1]Reserves2008-2022BPM6'!DX9</f>
        <v>141.597533</v>
      </c>
      <c r="BC8" s="17">
        <f>'[1]Reserves2008-2022BPM6'!DY9</f>
        <v>140.618588</v>
      </c>
      <c r="BD8" s="17">
        <f>'[1]Reserves2008-2022BPM6'!DZ9</f>
        <v>139.87146</v>
      </c>
      <c r="BE8" s="17">
        <f>'[1]Reserves2008-2022BPM6'!EA9</f>
        <v>139.686922</v>
      </c>
      <c r="BF8" s="17">
        <f>'[1]Reserves2008-2022BPM6'!EB9</f>
        <v>140.362345</v>
      </c>
      <c r="BG8" s="17">
        <f>'[1]Reserves2008-2022BPM6'!EC9</f>
        <v>141.554507</v>
      </c>
      <c r="BH8" s="17">
        <f>'[1]Reserves2008-2022BPM6'!ED9</f>
        <v>141.485721</v>
      </c>
      <c r="BI8" s="17">
        <f>'[1]Reserves2008-2022BPM6'!EE9</f>
        <v>134.865675</v>
      </c>
      <c r="BJ8" s="17">
        <f>'[1]Reserves2008-2022BPM6'!EF9</f>
        <v>135.652776</v>
      </c>
      <c r="BK8" s="17">
        <f>'[1]Reserves2008-2022BPM6'!EG9</f>
        <v>136.218968</v>
      </c>
      <c r="BL8" s="17">
        <f>'[1]Reserves2008-2022BPM6'!EH9</f>
        <v>137.129348</v>
      </c>
      <c r="BM8" s="17">
        <f>'[1]Reserves2008-2022BPM6'!EI9</f>
        <v>137.094108</v>
      </c>
      <c r="BN8" s="17">
        <f>'[1]Reserves2008-2022BPM6'!EJ9</f>
        <v>137.246717</v>
      </c>
      <c r="BO8" s="17">
        <f>'[1]Reserves2008-2022BPM6'!EK9</f>
        <v>131.033596</v>
      </c>
      <c r="BP8" s="17">
        <f>'[1]Reserves2008-2022BPM6'!EL9</f>
        <v>132.27768</v>
      </c>
      <c r="BQ8" s="17">
        <f>'[1]Reserves2008-2022BPM6'!EM9</f>
        <v>132.703168</v>
      </c>
      <c r="BR8" s="17">
        <f>'[1]Reserves2008-2022BPM6'!EN9</f>
        <v>134.144353</v>
      </c>
      <c r="BS8" s="17">
        <f>'[1]Reserves2008-2022BPM6'!EO9</f>
        <v>132.96637</v>
      </c>
      <c r="BT8" s="17">
        <f>'[1]Reserves2008-2022BPM6'!EP9</f>
        <v>133.762278</v>
      </c>
      <c r="BU8" s="17">
        <f>'[1]Reserves2008-2022BPM6'!EQ9</f>
        <v>132.353087</v>
      </c>
      <c r="BV8" s="17">
        <f>'[1]Reserves2008-2022BPM6'!ER9</f>
        <v>127.970897</v>
      </c>
      <c r="BW8" s="17">
        <f>'[1]Reserves2008-2022BPM6'!ES9</f>
        <v>128.27815</v>
      </c>
      <c r="BX8" s="17">
        <f>'[1]Reserves2008-2022BPM6'!ET9</f>
        <v>127.826741</v>
      </c>
      <c r="BY8" s="17">
        <f>'[1]Reserves2008-2022BPM6'!EU9</f>
        <v>128.129498</v>
      </c>
      <c r="BZ8" s="17">
        <f>'[1]Reserves2008-2022BPM6'!EV9</f>
        <v>125.702392</v>
      </c>
      <c r="CA8" s="17">
        <f>'[1]Reserves2008-2022BPM6'!EW9</f>
        <v>124.506575</v>
      </c>
      <c r="CB8" s="17">
        <f>'[1]Reserves2008-2022BPM6'!EX9</f>
        <v>120.907558</v>
      </c>
      <c r="CC8" s="17">
        <f>'[1]Reserves2008-2022BPM6'!EY9</f>
        <v>120.552731</v>
      </c>
      <c r="CD8" s="17">
        <f>'[1]Reserves2008-2022BPM6'!EZ9</f>
        <v>121.880856</v>
      </c>
      <c r="CE8" s="17">
        <f>'[1]Reserves2008-2022BPM6'!FA9</f>
        <v>122.397782</v>
      </c>
      <c r="CF8" s="17">
        <f>'[1]Reserves2008-2022BPM6'!FB9</f>
        <v>120.958191</v>
      </c>
      <c r="CG8" s="17">
        <f>'[1]Reserves2008-2022BPM6'!FC9</f>
        <v>117.48462</v>
      </c>
      <c r="CH8" s="17">
        <f>'[1]Reserves2008-2022BPM6'!FD9</f>
        <v>118.381765</v>
      </c>
      <c r="CI8" s="17">
        <f>'[1]Reserves2008-2022BPM6'!FE9</f>
        <v>118.421565</v>
      </c>
      <c r="CJ8" s="17">
        <f>'[1]Reserves2008-2022BPM6'!FF9</f>
        <v>114.514909</v>
      </c>
      <c r="CK8" s="17">
        <f>'[1]Reserves2008-2022BPM6'!FG9</f>
        <v>112.647741</v>
      </c>
      <c r="CL8" s="17">
        <f>'[1]Reserves2008-2022BPM6'!FH9</f>
        <v>112.211775</v>
      </c>
      <c r="CM8" s="17">
        <f>'[1]Reserves2008-2022BPM6'!FI9</f>
        <v>113.737811</v>
      </c>
      <c r="CN8" s="17">
        <f>'[1]Reserves2008-2022BPM6'!FJ9</f>
        <v>113.842045</v>
      </c>
      <c r="CO8" s="17">
        <f>'[1]Reserves2008-2022BPM6'!FK9</f>
        <v>114.097904</v>
      </c>
      <c r="CP8" s="17">
        <f>'[1]Reserves2008-2022BPM6'!FL9</f>
        <v>113.298721</v>
      </c>
      <c r="CQ8" s="17">
        <f>'[1]Reserves2008-2022BPM6'!FM9</f>
        <v>113.103231</v>
      </c>
      <c r="CR8" s="17">
        <f>'[1]Reserves2008-2022BPM6'!FN9</f>
        <v>114.825237</v>
      </c>
      <c r="CS8" s="17">
        <f>'[1]Reserves2008-2022BPM6'!FO9</f>
        <v>115.039383</v>
      </c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</row>
    <row r="9" spans="1:127" s="16" customFormat="1" ht="14.25">
      <c r="A9" s="8" t="s">
        <v>7</v>
      </c>
      <c r="B9" s="17">
        <f>SUM(B10:B13)</f>
        <v>17.404577</v>
      </c>
      <c r="C9" s="17">
        <f aca="true" t="shared" si="0" ref="C9:BN9">SUM(C10:C13)</f>
        <v>17.096027</v>
      </c>
      <c r="D9" s="17">
        <f t="shared" si="0"/>
        <v>21.519163</v>
      </c>
      <c r="E9" s="17">
        <f t="shared" si="0"/>
        <v>19.459642000000002</v>
      </c>
      <c r="F9" s="17">
        <f t="shared" si="0"/>
        <v>19.514035</v>
      </c>
      <c r="G9" s="17">
        <f t="shared" si="0"/>
        <v>26.416739</v>
      </c>
      <c r="H9" s="17">
        <f t="shared" si="0"/>
        <v>31.954101</v>
      </c>
      <c r="I9" s="17">
        <f t="shared" si="0"/>
        <v>24.84073</v>
      </c>
      <c r="J9" s="17">
        <f t="shared" si="0"/>
        <v>30.650035000000003</v>
      </c>
      <c r="K9" s="17">
        <f t="shared" si="0"/>
        <v>28.361167000000002</v>
      </c>
      <c r="L9" s="17">
        <f t="shared" si="0"/>
        <v>30.916973</v>
      </c>
      <c r="M9" s="17">
        <f t="shared" si="0"/>
        <v>61.26300500000001</v>
      </c>
      <c r="N9" s="17">
        <f t="shared" si="0"/>
        <v>53.772203000000005</v>
      </c>
      <c r="O9" s="17">
        <f t="shared" si="0"/>
        <v>59.606286</v>
      </c>
      <c r="P9" s="17">
        <f t="shared" si="0"/>
        <v>57.693034</v>
      </c>
      <c r="Q9" s="17">
        <f t="shared" si="0"/>
        <v>61.334798</v>
      </c>
      <c r="R9" s="17">
        <f t="shared" si="0"/>
        <v>63.364273999999995</v>
      </c>
      <c r="S9" s="17">
        <f t="shared" si="0"/>
        <v>64.436941</v>
      </c>
      <c r="T9" s="17">
        <f t="shared" si="0"/>
        <v>66.388368</v>
      </c>
      <c r="U9" s="17">
        <f t="shared" si="0"/>
        <v>62.2497</v>
      </c>
      <c r="V9" s="17">
        <f t="shared" si="0"/>
        <v>66.708434</v>
      </c>
      <c r="W9" s="17">
        <f t="shared" si="0"/>
        <v>65.171116</v>
      </c>
      <c r="X9" s="17">
        <f t="shared" si="0"/>
        <v>74.444314</v>
      </c>
      <c r="Y9" s="17">
        <f t="shared" si="0"/>
        <v>73.08223</v>
      </c>
      <c r="Z9" s="17">
        <f t="shared" si="0"/>
        <v>72.09303899999999</v>
      </c>
      <c r="AA9" s="17">
        <f t="shared" si="0"/>
        <v>67.287342</v>
      </c>
      <c r="AB9" s="17">
        <f t="shared" si="0"/>
        <v>74.540264</v>
      </c>
      <c r="AC9" s="17">
        <f t="shared" si="0"/>
        <v>62.762193</v>
      </c>
      <c r="AD9" s="17">
        <f t="shared" si="0"/>
        <v>61.437348</v>
      </c>
      <c r="AE9" s="17">
        <f t="shared" si="0"/>
        <v>68.044664</v>
      </c>
      <c r="AF9" s="17">
        <f t="shared" si="0"/>
        <v>71.147812</v>
      </c>
      <c r="AG9" s="17">
        <f t="shared" si="0"/>
        <v>61.711678000000006</v>
      </c>
      <c r="AH9" s="17">
        <f t="shared" si="0"/>
        <v>65.396884</v>
      </c>
      <c r="AI9" s="17">
        <f t="shared" si="0"/>
        <v>65.73082</v>
      </c>
      <c r="AJ9" s="17">
        <f t="shared" si="0"/>
        <v>73.22601800000001</v>
      </c>
      <c r="AK9" s="17">
        <f t="shared" si="0"/>
        <v>69.108048</v>
      </c>
      <c r="AL9" s="17">
        <f t="shared" si="0"/>
        <v>69.224023</v>
      </c>
      <c r="AM9" s="17">
        <f t="shared" si="0"/>
        <v>76.306718</v>
      </c>
      <c r="AN9" s="17">
        <f t="shared" si="0"/>
        <v>72.673271</v>
      </c>
      <c r="AO9" s="17">
        <f t="shared" si="0"/>
        <v>74.4734</v>
      </c>
      <c r="AP9" s="17">
        <f t="shared" si="0"/>
        <v>67.536932</v>
      </c>
      <c r="AQ9" s="17">
        <f t="shared" si="0"/>
        <v>66.534916</v>
      </c>
      <c r="AR9" s="17">
        <f t="shared" si="0"/>
        <v>68.356633</v>
      </c>
      <c r="AS9" s="17">
        <f t="shared" si="0"/>
        <v>59.225428</v>
      </c>
      <c r="AT9" s="17">
        <f t="shared" si="0"/>
        <v>62.190238</v>
      </c>
      <c r="AU9" s="17">
        <f t="shared" si="0"/>
        <v>62.406705</v>
      </c>
      <c r="AV9" s="17">
        <f t="shared" si="0"/>
        <v>63.861959999999996</v>
      </c>
      <c r="AW9" s="17">
        <f t="shared" si="0"/>
        <v>59.633184</v>
      </c>
      <c r="AX9" s="17">
        <f t="shared" si="0"/>
        <v>59.224361</v>
      </c>
      <c r="AY9" s="17">
        <f t="shared" si="0"/>
        <v>62.287310999999995</v>
      </c>
      <c r="AZ9" s="17">
        <f t="shared" si="0"/>
        <v>66.900206</v>
      </c>
      <c r="BA9" s="17">
        <f t="shared" si="0"/>
        <v>64.616796</v>
      </c>
      <c r="BB9" s="17">
        <f t="shared" si="0"/>
        <v>64.96495</v>
      </c>
      <c r="BC9" s="17">
        <f t="shared" si="0"/>
        <v>66.063187</v>
      </c>
      <c r="BD9" s="17">
        <f t="shared" si="0"/>
        <v>67.326655</v>
      </c>
      <c r="BE9" s="17">
        <f t="shared" si="0"/>
        <v>79.997089</v>
      </c>
      <c r="BF9" s="17">
        <f t="shared" si="0"/>
        <v>88.02994</v>
      </c>
      <c r="BG9" s="17">
        <f t="shared" si="0"/>
        <v>82.09279000000001</v>
      </c>
      <c r="BH9" s="17">
        <f t="shared" si="0"/>
        <v>92.113581</v>
      </c>
      <c r="BI9" s="17">
        <f t="shared" si="0"/>
        <v>113.226088</v>
      </c>
      <c r="BJ9" s="17">
        <f t="shared" si="0"/>
        <v>117.708073</v>
      </c>
      <c r="BK9" s="17">
        <f t="shared" si="0"/>
        <v>115.486989</v>
      </c>
      <c r="BL9" s="17">
        <f t="shared" si="0"/>
        <v>119.899698</v>
      </c>
      <c r="BM9" s="17">
        <f t="shared" si="0"/>
        <v>117.787184</v>
      </c>
      <c r="BN9" s="17">
        <f t="shared" si="0"/>
        <v>119.540372</v>
      </c>
      <c r="BO9" s="17">
        <f aca="true" t="shared" si="1" ref="BO9:CN9">SUM(BO10:BO13)</f>
        <v>124.394255</v>
      </c>
      <c r="BP9" s="17">
        <f t="shared" si="1"/>
        <v>124.437906</v>
      </c>
      <c r="BQ9" s="17">
        <f t="shared" si="1"/>
        <v>131.294317</v>
      </c>
      <c r="BR9" s="17">
        <f t="shared" si="1"/>
        <v>126.846776</v>
      </c>
      <c r="BS9" s="17">
        <f t="shared" si="1"/>
        <v>123.352067</v>
      </c>
      <c r="BT9" s="17">
        <f t="shared" si="1"/>
        <v>123.67681</v>
      </c>
      <c r="BU9" s="17">
        <f t="shared" si="1"/>
        <v>119.989525</v>
      </c>
      <c r="BV9" s="17">
        <f t="shared" si="1"/>
        <v>111.687205</v>
      </c>
      <c r="BW9" s="17">
        <f t="shared" si="1"/>
        <v>111.10452699999999</v>
      </c>
      <c r="BX9" s="17">
        <f t="shared" si="1"/>
        <v>163.858357</v>
      </c>
      <c r="BY9" s="17">
        <f t="shared" si="1"/>
        <v>159.14794600000002</v>
      </c>
      <c r="BZ9" s="17">
        <f t="shared" si="1"/>
        <v>151.279954</v>
      </c>
      <c r="CA9" s="17">
        <f t="shared" si="1"/>
        <v>155.898564</v>
      </c>
      <c r="CB9" s="17">
        <f t="shared" si="1"/>
        <v>144.073296</v>
      </c>
      <c r="CC9" s="17">
        <f t="shared" si="1"/>
        <v>142.615404</v>
      </c>
      <c r="CD9" s="17">
        <f t="shared" si="1"/>
        <v>149.494067</v>
      </c>
      <c r="CE9" s="17">
        <f t="shared" si="1"/>
        <v>146.222279</v>
      </c>
      <c r="CF9" s="17">
        <f t="shared" si="1"/>
        <v>152.624533</v>
      </c>
      <c r="CG9" s="17">
        <f t="shared" si="1"/>
        <v>146.246847</v>
      </c>
      <c r="CH9" s="17">
        <f t="shared" si="1"/>
        <v>145.516775</v>
      </c>
      <c r="CI9" s="17">
        <f t="shared" si="1"/>
        <v>141.86096500000002</v>
      </c>
      <c r="CJ9" s="17">
        <f t="shared" si="1"/>
        <v>146.24031300000001</v>
      </c>
      <c r="CK9" s="17">
        <f t="shared" si="1"/>
        <v>136.649874</v>
      </c>
      <c r="CL9" s="17">
        <f t="shared" si="1"/>
        <v>132.778912</v>
      </c>
      <c r="CM9" s="17">
        <f t="shared" si="1"/>
        <v>139.46314599999997</v>
      </c>
      <c r="CN9" s="17">
        <f t="shared" si="1"/>
        <v>139.827429</v>
      </c>
      <c r="CO9" s="17">
        <f>SUM(CO10:CO13)</f>
        <v>143.496837</v>
      </c>
      <c r="CP9" s="17">
        <f>SUM(CP10:CP13)</f>
        <v>146.31472800000003</v>
      </c>
      <c r="CQ9" s="17">
        <f>SUM(CQ10:CQ13)</f>
        <v>149.202326</v>
      </c>
      <c r="CR9" s="17">
        <f>SUM(CR10:CR13)</f>
        <v>152.612494</v>
      </c>
      <c r="CS9" s="17">
        <f>SUM(CS10:CS13)</f>
        <v>148.768309</v>
      </c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</row>
    <row r="10" spans="1:127" s="16" customFormat="1" ht="14.25">
      <c r="A10" s="10" t="s">
        <v>8</v>
      </c>
      <c r="B10" s="17">
        <f>'[1]Reserves2008-2022BPM6'!BX8</f>
        <v>2.085698</v>
      </c>
      <c r="C10" s="17">
        <f>'[1]Reserves2008-2022BPM6'!BY8</f>
        <v>2.050653</v>
      </c>
      <c r="D10" s="17">
        <f>'[1]Reserves2008-2022BPM6'!BZ8</f>
        <v>6.495996999999999</v>
      </c>
      <c r="E10" s="17">
        <f>'[1]Reserves2008-2022BPM6'!CA8</f>
        <v>2.024405</v>
      </c>
      <c r="F10" s="17">
        <f>'[1]Reserves2008-2022BPM6'!CB8</f>
        <v>1.7317719999999999</v>
      </c>
      <c r="G10" s="17">
        <f>'[1]Reserves2008-2022BPM6'!CC8</f>
        <v>5.074012</v>
      </c>
      <c r="H10" s="17">
        <f>'[1]Reserves2008-2022BPM6'!CD8</f>
        <v>8.732647</v>
      </c>
      <c r="I10" s="17">
        <f>'[1]Reserves2008-2022BPM6'!CE8</f>
        <v>1.2394150000000002</v>
      </c>
      <c r="J10" s="17">
        <f>'[1]Reserves2008-2022BPM6'!CF8</f>
        <v>3.599831</v>
      </c>
      <c r="K10" s="17">
        <f>'[1]Reserves2008-2022BPM6'!CG8</f>
        <v>1.115987</v>
      </c>
      <c r="L10" s="17">
        <f>'[1]Reserves2008-2022BPM6'!CH8</f>
        <v>1.1190790000000002</v>
      </c>
      <c r="M10" s="17">
        <f>'[1]Reserves2008-2022BPM6'!CI8</f>
        <v>24.544791</v>
      </c>
      <c r="N10" s="17">
        <f>'[1]Reserves2008-2022BPM6'!CJ8</f>
        <v>14.138839</v>
      </c>
      <c r="O10" s="17">
        <f>'[1]Reserves2008-2022BPM6'!CK8</f>
        <v>16.526072</v>
      </c>
      <c r="P10" s="17">
        <f>'[1]Reserves2008-2022BPM6'!CL8</f>
        <v>8.714948</v>
      </c>
      <c r="Q10" s="17">
        <f>'[1]Reserves2008-2022BPM6'!CM8</f>
        <v>10.85922</v>
      </c>
      <c r="R10" s="17">
        <f>'[1]Reserves2008-2022BPM6'!CN8</f>
        <v>7.172402</v>
      </c>
      <c r="S10" s="17">
        <f>'[1]Reserves2008-2022BPM6'!CO8</f>
        <v>5.795904999999999</v>
      </c>
      <c r="T10" s="17">
        <f>'[1]Reserves2008-2022BPM6'!CP8</f>
        <v>4.718788</v>
      </c>
      <c r="U10" s="17">
        <f>'[1]Reserves2008-2022BPM6'!CQ8</f>
        <v>1.9841929999999994</v>
      </c>
      <c r="V10" s="17">
        <f>'[1]Reserves2008-2022BPM6'!CR8</f>
        <v>4.512188</v>
      </c>
      <c r="W10" s="17">
        <f>'[1]Reserves2008-2022BPM6'!CS8</f>
        <v>2.053747</v>
      </c>
      <c r="X10" s="17">
        <f>'[1]Reserves2008-2022BPM6'!CT8</f>
        <v>6.904571</v>
      </c>
      <c r="Y10" s="17">
        <f>'[1]Reserves2008-2022BPM6'!CU8</f>
        <v>8.438532</v>
      </c>
      <c r="Z10" s="17">
        <f>'[1]Reserves2008-2022BPM6'!CV8</f>
        <v>7.4885139999999994</v>
      </c>
      <c r="AA10" s="17">
        <f>'[1]Reserves2008-2022BPM6'!CW8</f>
        <v>4.343045</v>
      </c>
      <c r="AB10" s="17">
        <f>'[1]Reserves2008-2022BPM6'!CX8</f>
        <v>12.54849</v>
      </c>
      <c r="AC10" s="17">
        <f>'[1]Reserves2008-2022BPM6'!CY8</f>
        <v>4.173608</v>
      </c>
      <c r="AD10" s="17">
        <f>'[1]Reserves2008-2022BPM6'!CZ8</f>
        <v>1.606684</v>
      </c>
      <c r="AE10" s="17">
        <f>'[1]Reserves2008-2022BPM6'!DA8</f>
        <v>10.978766</v>
      </c>
      <c r="AF10" s="17">
        <f>'[1]Reserves2008-2022BPM6'!DB8</f>
        <v>14.162121</v>
      </c>
      <c r="AG10" s="17">
        <f>'[1]Reserves2008-2022BPM6'!DC8</f>
        <v>8.492783</v>
      </c>
      <c r="AH10" s="17">
        <f>'[1]Reserves2008-2022BPM6'!DD8</f>
        <v>10.448225</v>
      </c>
      <c r="AI10" s="17">
        <f>'[1]Reserves2008-2022BPM6'!DE8</f>
        <v>2.869896</v>
      </c>
      <c r="AJ10" s="17">
        <f>'[1]Reserves2008-2022BPM6'!DF8</f>
        <v>4.810568</v>
      </c>
      <c r="AK10" s="17">
        <f>'[1]Reserves2008-2022BPM6'!DG8</f>
        <v>2.041828</v>
      </c>
      <c r="AL10" s="17">
        <f>'[1]Reserves2008-2022BPM6'!DH8</f>
        <v>1.560445</v>
      </c>
      <c r="AM10" s="17">
        <f>'[1]Reserves2008-2022BPM6'!DI8</f>
        <v>4.832098</v>
      </c>
      <c r="AN10" s="17">
        <f>'[1]Reserves2008-2022BPM6'!DJ8</f>
        <v>1.830782</v>
      </c>
      <c r="AO10" s="17">
        <f>'[1]Reserves2008-2022BPM6'!DK8</f>
        <v>7.8698939999999995</v>
      </c>
      <c r="AP10" s="17">
        <f>'[1]Reserves2008-2022BPM6'!DL8</f>
        <v>4.464683</v>
      </c>
      <c r="AQ10" s="17">
        <f>'[1]Reserves2008-2022BPM6'!DM8</f>
        <v>4.6084510000000005</v>
      </c>
      <c r="AR10" s="17">
        <f>'[1]Reserves2008-2022BPM6'!DN8</f>
        <v>8.859914</v>
      </c>
      <c r="AS10" s="17">
        <f>'[1]Reserves2008-2022BPM6'!DO8</f>
        <v>1.838645</v>
      </c>
      <c r="AT10" s="17">
        <f>'[1]Reserves2008-2022BPM6'!DP8</f>
        <v>6.571616</v>
      </c>
      <c r="AU10" s="17">
        <f>'[1]Reserves2008-2022BPM6'!DQ8</f>
        <v>10.382404</v>
      </c>
      <c r="AV10" s="17">
        <f>'[1]Reserves2008-2022BPM6'!DR8</f>
        <v>15.448692999999999</v>
      </c>
      <c r="AW10" s="17">
        <f>'[1]Reserves2008-2022BPM6'!DS8</f>
        <v>5.60647</v>
      </c>
      <c r="AX10" s="17">
        <f>'[1]Reserves2008-2022BPM6'!DT8</f>
        <v>7.345813</v>
      </c>
      <c r="AY10" s="17">
        <f>'[1]Reserves2008-2022BPM6'!DU8</f>
        <v>9.505829</v>
      </c>
      <c r="AZ10" s="17">
        <f>'[1]Reserves2008-2022BPM6'!DV8</f>
        <v>11.782078</v>
      </c>
      <c r="BA10" s="17">
        <f>'[1]Reserves2008-2022BPM6'!DW8</f>
        <v>4.832838</v>
      </c>
      <c r="BB10" s="17">
        <f>'[1]Reserves2008-2022BPM6'!DX8</f>
        <v>1.4642789999999999</v>
      </c>
      <c r="BC10" s="17">
        <f>'[1]Reserves2008-2022BPM6'!DY8</f>
        <v>1.471669</v>
      </c>
      <c r="BD10" s="17">
        <f>'[1]Reserves2008-2022BPM6'!DZ8</f>
        <v>1.5129839999999999</v>
      </c>
      <c r="BE10" s="17">
        <f>'[1]Reserves2008-2022BPM6'!EA8</f>
        <v>9.050956</v>
      </c>
      <c r="BF10" s="17">
        <f>'[1]Reserves2008-2022BPM6'!EB8</f>
        <v>9.548574</v>
      </c>
      <c r="BG10" s="17">
        <f>'[1]Reserves2008-2022BPM6'!EC8</f>
        <v>3.283872</v>
      </c>
      <c r="BH10" s="17">
        <f>'[1]Reserves2008-2022BPM6'!ED8</f>
        <v>5.626835000000001</v>
      </c>
      <c r="BI10" s="17">
        <f>'[1]Reserves2008-2022BPM6'!EE8</f>
        <v>8.750397</v>
      </c>
      <c r="BJ10" s="17">
        <f>'[1]Reserves2008-2022BPM6'!EF8</f>
        <v>7.894145</v>
      </c>
      <c r="BK10" s="17">
        <f>'[1]Reserves2008-2022BPM6'!EG8</f>
        <v>3.596229</v>
      </c>
      <c r="BL10" s="17">
        <f>'[1]Reserves2008-2022BPM6'!EH8</f>
        <v>5.760969</v>
      </c>
      <c r="BM10" s="17">
        <f>'[1]Reserves2008-2022BPM6'!EI8</f>
        <v>1.69479</v>
      </c>
      <c r="BN10" s="17">
        <f>'[1]Reserves2008-2022BPM6'!EJ8</f>
        <v>1.682366</v>
      </c>
      <c r="BO10" s="17">
        <f>'[1]Reserves2008-2022BPM6'!EK8</f>
        <v>8.137366</v>
      </c>
      <c r="BP10" s="17">
        <f>'[1]Reserves2008-2022BPM6'!EL8</f>
        <v>7.634548</v>
      </c>
      <c r="BQ10" s="17">
        <f>'[1]Reserves2008-2022BPM6'!EM8</f>
        <v>14.051345999999999</v>
      </c>
      <c r="BR10" s="17">
        <f>'[1]Reserves2008-2022BPM6'!EN8</f>
        <v>2.5830249999999997</v>
      </c>
      <c r="BS10" s="17">
        <f>'[1]Reserves2008-2022BPM6'!EO8</f>
        <v>5.6731229999999995</v>
      </c>
      <c r="BT10" s="17">
        <f>'[1]Reserves2008-2022BPM6'!EP8</f>
        <v>3.476505</v>
      </c>
      <c r="BU10" s="17">
        <f>'[1]Reserves2008-2022BPM6'!EQ8</f>
        <v>5.233423</v>
      </c>
      <c r="BV10" s="17">
        <f>'[1]Reserves2008-2022BPM6'!ER8</f>
        <v>1.1626020000000001</v>
      </c>
      <c r="BW10" s="17">
        <f>'[1]Reserves2008-2022BPM6'!ES8</f>
        <v>1.523169</v>
      </c>
      <c r="BX10" s="17">
        <f>'[1]Reserves2008-2022BPM6'!ET8</f>
        <v>8.275226</v>
      </c>
      <c r="BY10" s="17">
        <f>'[1]Reserves2008-2022BPM6'!EU8</f>
        <v>3.887593</v>
      </c>
      <c r="BZ10" s="17">
        <f>'[1]Reserves2008-2022BPM6'!EV8</f>
        <v>3.811407</v>
      </c>
      <c r="CA10" s="17">
        <f>'[1]Reserves2008-2022BPM6'!EW8</f>
        <v>6.283674</v>
      </c>
      <c r="CB10" s="17">
        <f>'[1]Reserves2008-2022BPM6'!EX8</f>
        <v>3.094774</v>
      </c>
      <c r="CC10" s="17">
        <f>'[1]Reserves2008-2022BPM6'!EY8</f>
        <v>1.433926</v>
      </c>
      <c r="CD10" s="17">
        <f>'[1]Reserves2008-2022BPM6'!EZ8</f>
        <v>4.0078249999999995</v>
      </c>
      <c r="CE10" s="17">
        <f>'[1]Reserves2008-2022BPM6'!FA8</f>
        <v>6.531137</v>
      </c>
      <c r="CF10" s="17">
        <f>'[1]Reserves2008-2022BPM6'!FB8</f>
        <v>12.24098</v>
      </c>
      <c r="CG10" s="17">
        <f>'[1]Reserves2008-2022BPM6'!FC8</f>
        <v>9.169925</v>
      </c>
      <c r="CH10" s="17">
        <f>'[1]Reserves2008-2022BPM6'!FD8</f>
        <v>9.125747</v>
      </c>
      <c r="CI10" s="17">
        <f>'[1]Reserves2008-2022BPM6'!FE8</f>
        <v>5.581047000000001</v>
      </c>
      <c r="CJ10" s="17">
        <f>'[1]Reserves2008-2022BPM6'!FF8</f>
        <v>8.503249</v>
      </c>
      <c r="CK10" s="17">
        <f>'[1]Reserves2008-2022BPM6'!FG8</f>
        <v>2.756835</v>
      </c>
      <c r="CL10" s="17">
        <f>'[1]Reserves2008-2022BPM6'!FH8</f>
        <v>1.5736210000000002</v>
      </c>
      <c r="CM10" s="17">
        <f>'[1]Reserves2008-2022BPM6'!FI8</f>
        <v>3.387895</v>
      </c>
      <c r="CN10" s="17">
        <f>'[1]Reserves2008-2022BPM6'!FJ8</f>
        <v>2.647135</v>
      </c>
      <c r="CO10" s="17">
        <f>'[1]Reserves2008-2022BPM6'!FK8</f>
        <v>2.670226</v>
      </c>
      <c r="CP10" s="17">
        <f>'[1]Reserves2008-2022BPM6'!FL8</f>
        <v>4.593306</v>
      </c>
      <c r="CQ10" s="17">
        <f>'[1]Reserves2008-2022BPM6'!FM8</f>
        <v>5.93395</v>
      </c>
      <c r="CR10" s="17">
        <f>'[1]Reserves2008-2022BPM6'!FN8</f>
        <v>7.707343</v>
      </c>
      <c r="CS10" s="17">
        <f>'[1]Reserves2008-2022BPM6'!FO8</f>
        <v>3.7682409999999997</v>
      </c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</row>
    <row r="11" spans="1:127" s="16" customFormat="1" ht="14.25">
      <c r="A11" s="10" t="s">
        <v>9</v>
      </c>
      <c r="B11" s="17">
        <f>'[1]Reserves2008-2022BPM6'!BX7</f>
        <v>15.318879</v>
      </c>
      <c r="C11" s="17">
        <f>'[1]Reserves2008-2022BPM6'!BY7</f>
        <v>15.045374</v>
      </c>
      <c r="D11" s="17">
        <f>'[1]Reserves2008-2022BPM6'!BZ7</f>
        <v>15.023166</v>
      </c>
      <c r="E11" s="17">
        <f>'[1]Reserves2008-2022BPM6'!CA7</f>
        <v>17.435237</v>
      </c>
      <c r="F11" s="17">
        <f>'[1]Reserves2008-2022BPM6'!CB7</f>
        <v>17.782263</v>
      </c>
      <c r="G11" s="17">
        <f>'[1]Reserves2008-2022BPM6'!CC7</f>
        <v>21.342727</v>
      </c>
      <c r="H11" s="17">
        <f>'[1]Reserves2008-2022BPM6'!CD7</f>
        <v>23.221454</v>
      </c>
      <c r="I11" s="17">
        <f>'[1]Reserves2008-2022BPM6'!CE7</f>
        <v>23.601315</v>
      </c>
      <c r="J11" s="17">
        <f>'[1]Reserves2008-2022BPM6'!CF7</f>
        <v>27.050204</v>
      </c>
      <c r="K11" s="17">
        <f>'[1]Reserves2008-2022BPM6'!CG7</f>
        <v>27.24518</v>
      </c>
      <c r="L11" s="17">
        <f>'[1]Reserves2008-2022BPM6'!CH7</f>
        <v>29.797894</v>
      </c>
      <c r="M11" s="17">
        <f>'[1]Reserves2008-2022BPM6'!CI7</f>
        <v>36.718214</v>
      </c>
      <c r="N11" s="17">
        <f>'[1]Reserves2008-2022BPM6'!CJ7</f>
        <v>39.633364</v>
      </c>
      <c r="O11" s="17">
        <f>'[1]Reserves2008-2022BPM6'!CK7</f>
        <v>43.080214</v>
      </c>
      <c r="P11" s="17">
        <f>'[1]Reserves2008-2022BPM6'!CL7</f>
        <v>48.978086</v>
      </c>
      <c r="Q11" s="17">
        <f>'[1]Reserves2008-2022BPM6'!CM7</f>
        <v>50.475578</v>
      </c>
      <c r="R11" s="17">
        <f>'[1]Reserves2008-2022BPM6'!CN7</f>
        <v>56.191872</v>
      </c>
      <c r="S11" s="17">
        <f>'[1]Reserves2008-2022BPM6'!CO7</f>
        <v>58.641036</v>
      </c>
      <c r="T11" s="17">
        <f>'[1]Reserves2008-2022BPM6'!CP7</f>
        <v>61.66958</v>
      </c>
      <c r="U11" s="17">
        <f>'[1]Reserves2008-2022BPM6'!CQ7</f>
        <v>60.265507</v>
      </c>
      <c r="V11" s="17">
        <f>'[1]Reserves2008-2022BPM6'!CR7</f>
        <v>62.196246</v>
      </c>
      <c r="W11" s="17">
        <f>'[1]Reserves2008-2022BPM6'!CS7</f>
        <v>63.117369</v>
      </c>
      <c r="X11" s="17">
        <f>'[1]Reserves2008-2022BPM6'!CT7</f>
        <v>67.539743</v>
      </c>
      <c r="Y11" s="17">
        <f>'[1]Reserves2008-2022BPM6'!CU7</f>
        <v>64.643698</v>
      </c>
      <c r="Z11" s="17">
        <f>'[1]Reserves2008-2022BPM6'!CV7</f>
        <v>64.604525</v>
      </c>
      <c r="AA11" s="17">
        <f>'[1]Reserves2008-2022BPM6'!CW7</f>
        <v>62.944297</v>
      </c>
      <c r="AB11" s="17">
        <f>'[1]Reserves2008-2022BPM6'!CX7</f>
        <v>61.991774</v>
      </c>
      <c r="AC11" s="17">
        <f>'[1]Reserves2008-2022BPM6'!CY7</f>
        <v>58.588585</v>
      </c>
      <c r="AD11" s="17">
        <f>'[1]Reserves2008-2022BPM6'!CZ7</f>
        <v>59.830664</v>
      </c>
      <c r="AE11" s="17">
        <f>'[1]Reserves2008-2022BPM6'!DA7</f>
        <v>57.065898</v>
      </c>
      <c r="AF11" s="17">
        <f>'[1]Reserves2008-2022BPM6'!DB7</f>
        <v>56.985691</v>
      </c>
      <c r="AG11" s="17">
        <f>'[1]Reserves2008-2022BPM6'!DC7</f>
        <v>53.218895</v>
      </c>
      <c r="AH11" s="17">
        <f>'[1]Reserves2008-2022BPM6'!DD7</f>
        <v>54.948659</v>
      </c>
      <c r="AI11" s="17">
        <f>'[1]Reserves2008-2022BPM6'!DE7</f>
        <v>62.860924</v>
      </c>
      <c r="AJ11" s="17">
        <f>'[1]Reserves2008-2022BPM6'!DF7</f>
        <v>68.41545</v>
      </c>
      <c r="AK11" s="17">
        <f>'[1]Reserves2008-2022BPM6'!DG7</f>
        <v>67.06622</v>
      </c>
      <c r="AL11" s="17">
        <f>'[1]Reserves2008-2022BPM6'!DH7</f>
        <v>67.663578</v>
      </c>
      <c r="AM11" s="17">
        <f>'[1]Reserves2008-2022BPM6'!DI7</f>
        <v>71.47462</v>
      </c>
      <c r="AN11" s="17">
        <f>'[1]Reserves2008-2022BPM6'!DJ7</f>
        <v>70.842489</v>
      </c>
      <c r="AO11" s="17">
        <f>'[1]Reserves2008-2022BPM6'!DK7</f>
        <v>66.603506</v>
      </c>
      <c r="AP11" s="17">
        <f>'[1]Reserves2008-2022BPM6'!DL7</f>
        <v>63.072249</v>
      </c>
      <c r="AQ11" s="17">
        <f>'[1]Reserves2008-2022BPM6'!DM7</f>
        <v>61.926465</v>
      </c>
      <c r="AR11" s="17">
        <f>'[1]Reserves2008-2022BPM6'!DN7</f>
        <v>59.496719</v>
      </c>
      <c r="AS11" s="17">
        <f>'[1]Reserves2008-2022BPM6'!DO7</f>
        <v>57.386783</v>
      </c>
      <c r="AT11" s="17">
        <f>'[1]Reserves2008-2022BPM6'!DP7</f>
        <v>55.618622</v>
      </c>
      <c r="AU11" s="17">
        <f>'[1]Reserves2008-2022BPM6'!DQ7</f>
        <v>52.024301</v>
      </c>
      <c r="AV11" s="17">
        <f>'[1]Reserves2008-2022BPM6'!DR7</f>
        <v>48.413267</v>
      </c>
      <c r="AW11" s="17">
        <f>'[1]Reserves2008-2022BPM6'!DS7</f>
        <v>54.026714</v>
      </c>
      <c r="AX11" s="17">
        <f>'[1]Reserves2008-2022BPM6'!DT7</f>
        <v>51.878548</v>
      </c>
      <c r="AY11" s="17">
        <f>'[1]Reserves2008-2022BPM6'!DU7</f>
        <v>52.781482</v>
      </c>
      <c r="AZ11" s="17">
        <f>'[1]Reserves2008-2022BPM6'!DV7</f>
        <v>55.118128</v>
      </c>
      <c r="BA11" s="17">
        <f>'[1]Reserves2008-2022BPM6'!DW7</f>
        <v>59.783958</v>
      </c>
      <c r="BB11" s="17">
        <f>'[1]Reserves2008-2022BPM6'!DX7</f>
        <v>63.500671</v>
      </c>
      <c r="BC11" s="17">
        <f>'[1]Reserves2008-2022BPM6'!DY7</f>
        <v>64.591518</v>
      </c>
      <c r="BD11" s="17">
        <f>'[1]Reserves2008-2022BPM6'!DZ7</f>
        <v>65.813671</v>
      </c>
      <c r="BE11" s="17">
        <f>'[1]Reserves2008-2022BPM6'!EA7</f>
        <v>70.946133</v>
      </c>
      <c r="BF11" s="17">
        <f>'[1]Reserves2008-2022BPM6'!EB7</f>
        <v>78.481366</v>
      </c>
      <c r="BG11" s="17">
        <f>'[1]Reserves2008-2022BPM6'!EC7</f>
        <v>78.808918</v>
      </c>
      <c r="BH11" s="17">
        <f>'[1]Reserves2008-2022BPM6'!ED7</f>
        <v>86.486746</v>
      </c>
      <c r="BI11" s="17">
        <f>'[1]Reserves2008-2022BPM6'!EE7</f>
        <v>104.475691</v>
      </c>
      <c r="BJ11" s="17">
        <f>'[1]Reserves2008-2022BPM6'!EF7</f>
        <v>109.813928</v>
      </c>
      <c r="BK11" s="17">
        <f>'[1]Reserves2008-2022BPM6'!EG7</f>
        <v>111.89076</v>
      </c>
      <c r="BL11" s="17">
        <f>'[1]Reserves2008-2022BPM6'!EH7</f>
        <v>114.138729</v>
      </c>
      <c r="BM11" s="17">
        <f>'[1]Reserves2008-2022BPM6'!EI7</f>
        <v>116.092394</v>
      </c>
      <c r="BN11" s="17">
        <f>'[1]Reserves2008-2022BPM6'!EJ7</f>
        <v>117.858006</v>
      </c>
      <c r="BO11" s="17">
        <f>'[1]Reserves2008-2022BPM6'!EK7</f>
        <v>116.256889</v>
      </c>
      <c r="BP11" s="17">
        <f>'[1]Reserves2008-2022BPM6'!EL7</f>
        <v>116.803358</v>
      </c>
      <c r="BQ11" s="17">
        <f>'[1]Reserves2008-2022BPM6'!EM7</f>
        <v>117.242971</v>
      </c>
      <c r="BR11" s="17">
        <f>'[1]Reserves2008-2022BPM6'!EN7</f>
        <v>124.263751</v>
      </c>
      <c r="BS11" s="17">
        <f>'[1]Reserves2008-2022BPM6'!EO7</f>
        <v>117.678944</v>
      </c>
      <c r="BT11" s="17">
        <f>'[1]Reserves2008-2022BPM6'!EP7</f>
        <v>120.200305</v>
      </c>
      <c r="BU11" s="17">
        <f>'[1]Reserves2008-2022BPM6'!EQ7</f>
        <v>114.756102</v>
      </c>
      <c r="BV11" s="17">
        <f>'[1]Reserves2008-2022BPM6'!ER7</f>
        <v>110.524603</v>
      </c>
      <c r="BW11" s="17">
        <f>'[1]Reserves2008-2022BPM6'!ES7</f>
        <v>109.581358</v>
      </c>
      <c r="BX11" s="17">
        <f>'[1]Reserves2008-2022BPM6'!ET7</f>
        <v>155.583131</v>
      </c>
      <c r="BY11" s="17">
        <f>'[1]Reserves2008-2022BPM6'!EU7</f>
        <v>155.260353</v>
      </c>
      <c r="BZ11" s="17">
        <f>'[1]Reserves2008-2022BPM6'!EV7</f>
        <v>147.468547</v>
      </c>
      <c r="CA11" s="17">
        <f>'[1]Reserves2008-2022BPM6'!EW7</f>
        <v>149.61489</v>
      </c>
      <c r="CB11" s="17">
        <f>'[1]Reserves2008-2022BPM6'!EX7</f>
        <v>140.978522</v>
      </c>
      <c r="CC11" s="17">
        <f>'[1]Reserves2008-2022BPM6'!EY7</f>
        <v>141.181478</v>
      </c>
      <c r="CD11" s="17">
        <f>'[1]Reserves2008-2022BPM6'!EZ7</f>
        <v>145.486242</v>
      </c>
      <c r="CE11" s="17">
        <f>'[1]Reserves2008-2022BPM6'!FA7</f>
        <v>139.69114199999999</v>
      </c>
      <c r="CF11" s="17">
        <f>'[1]Reserves2008-2022BPM6'!FB7</f>
        <v>140.383553</v>
      </c>
      <c r="CG11" s="17">
        <f>'[1]Reserves2008-2022BPM6'!FC7</f>
        <v>137.076922</v>
      </c>
      <c r="CH11" s="17">
        <f>'[1]Reserves2008-2022BPM6'!FD7</f>
        <v>136.391028</v>
      </c>
      <c r="CI11" s="17">
        <f>'[1]Reserves2008-2022BPM6'!FE7</f>
        <v>136.279918</v>
      </c>
      <c r="CJ11" s="17">
        <f>'[1]Reserves2008-2022BPM6'!FF7</f>
        <v>137.737064</v>
      </c>
      <c r="CK11" s="17">
        <f>'[1]Reserves2008-2022BPM6'!FG7</f>
        <v>133.89303900000002</v>
      </c>
      <c r="CL11" s="17">
        <f>'[1]Reserves2008-2022BPM6'!FH7</f>
        <v>131.205291</v>
      </c>
      <c r="CM11" s="17">
        <f>'[1]Reserves2008-2022BPM6'!FI7</f>
        <v>136.07525099999998</v>
      </c>
      <c r="CN11" s="17">
        <f>'[1]Reserves2008-2022BPM6'!FJ7</f>
        <v>137.180294</v>
      </c>
      <c r="CO11" s="17">
        <f>'[1]Reserves2008-2022BPM6'!FK7</f>
        <v>140.82661099999999</v>
      </c>
      <c r="CP11" s="17">
        <f>'[1]Reserves2008-2022BPM6'!FL7</f>
        <v>141.72142200000002</v>
      </c>
      <c r="CQ11" s="17">
        <f>'[1]Reserves2008-2022BPM6'!FM7</f>
        <v>143.268376</v>
      </c>
      <c r="CR11" s="17">
        <f>'[1]Reserves2008-2022BPM6'!FN7</f>
        <v>144.905151</v>
      </c>
      <c r="CS11" s="17">
        <f>'[1]Reserves2008-2022BPM6'!FO7</f>
        <v>145.000068</v>
      </c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</row>
    <row r="12" spans="1:127" s="16" customFormat="1" ht="28.5">
      <c r="A12" s="21" t="s">
        <v>10</v>
      </c>
      <c r="B12" s="17">
        <f>'[1]Reserves2008-2022BPM6'!BX13</f>
        <v>0</v>
      </c>
      <c r="C12" s="17">
        <f>'[1]Reserves2008-2022BPM6'!BY13</f>
        <v>0</v>
      </c>
      <c r="D12" s="17">
        <f>'[1]Reserves2008-2022BPM6'!BZ13</f>
        <v>0</v>
      </c>
      <c r="E12" s="17">
        <f>'[1]Reserves2008-2022BPM6'!CA13</f>
        <v>0</v>
      </c>
      <c r="F12" s="17">
        <f>'[1]Reserves2008-2022BPM6'!CB13</f>
        <v>0</v>
      </c>
      <c r="G12" s="17">
        <f>'[1]Reserves2008-2022BPM6'!CC13</f>
        <v>0</v>
      </c>
      <c r="H12" s="17">
        <f>'[1]Reserves2008-2022BPM6'!CD13</f>
        <v>0</v>
      </c>
      <c r="I12" s="17">
        <f>'[1]Reserves2008-2022BPM6'!CE13</f>
        <v>0</v>
      </c>
      <c r="J12" s="17">
        <f>'[1]Reserves2008-2022BPM6'!CF13</f>
        <v>0</v>
      </c>
      <c r="K12" s="17">
        <f>'[1]Reserves2008-2022BPM6'!CG13</f>
        <v>0</v>
      </c>
      <c r="L12" s="17">
        <f>'[1]Reserves2008-2022BPM6'!CH13</f>
        <v>0</v>
      </c>
      <c r="M12" s="17">
        <f>'[1]Reserves2008-2022BPM6'!CI13</f>
        <v>0</v>
      </c>
      <c r="N12" s="17">
        <f>'[1]Reserves2008-2022BPM6'!CJ13</f>
        <v>0</v>
      </c>
      <c r="O12" s="17">
        <f>'[1]Reserves2008-2022BPM6'!CK13</f>
        <v>0</v>
      </c>
      <c r="P12" s="17">
        <f>'[1]Reserves2008-2022BPM6'!CL13</f>
        <v>0</v>
      </c>
      <c r="Q12" s="17">
        <f>'[1]Reserves2008-2022BPM6'!CM13</f>
        <v>0</v>
      </c>
      <c r="R12" s="17">
        <f>'[1]Reserves2008-2022BPM6'!CN13</f>
        <v>0</v>
      </c>
      <c r="S12" s="17">
        <f>'[1]Reserves2008-2022BPM6'!CO13</f>
        <v>0</v>
      </c>
      <c r="T12" s="17">
        <f>'[1]Reserves2008-2022BPM6'!CP13</f>
        <v>0</v>
      </c>
      <c r="U12" s="17">
        <f>'[1]Reserves2008-2022BPM6'!CQ13</f>
        <v>0</v>
      </c>
      <c r="V12" s="17">
        <f>'[1]Reserves2008-2022BPM6'!CR13</f>
        <v>0</v>
      </c>
      <c r="W12" s="17">
        <f>'[1]Reserves2008-2022BPM6'!CS13</f>
        <v>0</v>
      </c>
      <c r="X12" s="17">
        <f>'[1]Reserves2008-2022BPM6'!CT13</f>
        <v>0</v>
      </c>
      <c r="Y12" s="17">
        <f>'[1]Reserves2008-2022BPM6'!CU13</f>
        <v>0</v>
      </c>
      <c r="Z12" s="17">
        <f>'[1]Reserves2008-2022BPM6'!CV13</f>
        <v>0</v>
      </c>
      <c r="AA12" s="17">
        <f>'[1]Reserves2008-2022BPM6'!CW13</f>
        <v>0</v>
      </c>
      <c r="AB12" s="17">
        <f>'[1]Reserves2008-2022BPM6'!CX13</f>
        <v>0</v>
      </c>
      <c r="AC12" s="17">
        <f>'[1]Reserves2008-2022BPM6'!CY13</f>
        <v>0</v>
      </c>
      <c r="AD12" s="17">
        <f>'[1]Reserves2008-2022BPM6'!CZ13</f>
        <v>0</v>
      </c>
      <c r="AE12" s="17">
        <f>'[1]Reserves2008-2022BPM6'!DA13</f>
        <v>0</v>
      </c>
      <c r="AF12" s="17">
        <f>'[1]Reserves2008-2022BPM6'!DB13</f>
        <v>0</v>
      </c>
      <c r="AG12" s="17">
        <f>'[1]Reserves2008-2022BPM6'!DC13</f>
        <v>0</v>
      </c>
      <c r="AH12" s="17">
        <f>'[1]Reserves2008-2022BPM6'!DD13</f>
        <v>0</v>
      </c>
      <c r="AI12" s="17">
        <f>'[1]Reserves2008-2022BPM6'!DE13</f>
        <v>0</v>
      </c>
      <c r="AJ12" s="17">
        <f>'[1]Reserves2008-2022BPM6'!DF13</f>
        <v>0</v>
      </c>
      <c r="AK12" s="17">
        <f>'[1]Reserves2008-2022BPM6'!DG13</f>
        <v>0</v>
      </c>
      <c r="AL12" s="17">
        <f>'[1]Reserves2008-2022BPM6'!DH13</f>
        <v>0</v>
      </c>
      <c r="AM12" s="17">
        <f>'[1]Reserves2008-2022BPM6'!DI13</f>
        <v>0</v>
      </c>
      <c r="AN12" s="17">
        <f>'[1]Reserves2008-2022BPM6'!DJ13</f>
        <v>0</v>
      </c>
      <c r="AO12" s="17">
        <f>'[1]Reserves2008-2022BPM6'!DK13</f>
        <v>0</v>
      </c>
      <c r="AP12" s="17">
        <f>'[1]Reserves2008-2022BPM6'!DL13</f>
        <v>0</v>
      </c>
      <c r="AQ12" s="17">
        <f>'[1]Reserves2008-2022BPM6'!DM13</f>
        <v>0</v>
      </c>
      <c r="AR12" s="17">
        <f>'[1]Reserves2008-2022BPM6'!DN13</f>
        <v>0</v>
      </c>
      <c r="AS12" s="17">
        <f>'[1]Reserves2008-2022BPM6'!DO13</f>
        <v>0</v>
      </c>
      <c r="AT12" s="17">
        <f>'[1]Reserves2008-2022BPM6'!DP13</f>
        <v>0</v>
      </c>
      <c r="AU12" s="17">
        <f>'[1]Reserves2008-2022BPM6'!DQ13</f>
        <v>0</v>
      </c>
      <c r="AV12" s="17">
        <f>'[1]Reserves2008-2022BPM6'!DR13</f>
        <v>0</v>
      </c>
      <c r="AW12" s="17">
        <f>'[1]Reserves2008-2022BPM6'!DS13</f>
        <v>0</v>
      </c>
      <c r="AX12" s="17">
        <f>'[1]Reserves2008-2022BPM6'!DT13</f>
        <v>0</v>
      </c>
      <c r="AY12" s="17">
        <f>'[1]Reserves2008-2022BPM6'!DU13</f>
        <v>0</v>
      </c>
      <c r="AZ12" s="17">
        <f>'[1]Reserves2008-2022BPM6'!DV13</f>
        <v>0</v>
      </c>
      <c r="BA12" s="17">
        <f>'[1]Reserves2008-2022BPM6'!DW13</f>
        <v>0</v>
      </c>
      <c r="BB12" s="17">
        <f>'[1]Reserves2008-2022BPM6'!DX13</f>
        <v>0</v>
      </c>
      <c r="BC12" s="17">
        <f>'[1]Reserves2008-2022BPM6'!DY13</f>
        <v>0</v>
      </c>
      <c r="BD12" s="17">
        <f>'[1]Reserves2008-2022BPM6'!DZ13</f>
        <v>0</v>
      </c>
      <c r="BE12" s="17">
        <f>'[1]Reserves2008-2022BPM6'!EA13</f>
        <v>0</v>
      </c>
      <c r="BF12" s="17">
        <f>'[1]Reserves2008-2022BPM6'!EB13</f>
        <v>0</v>
      </c>
      <c r="BG12" s="17">
        <f>'[1]Reserves2008-2022BPM6'!EC13</f>
        <v>0</v>
      </c>
      <c r="BH12" s="17">
        <f>'[1]Reserves2008-2022BPM6'!ED13</f>
        <v>0</v>
      </c>
      <c r="BI12" s="17">
        <f>'[1]Reserves2008-2022BPM6'!EE13</f>
        <v>0</v>
      </c>
      <c r="BJ12" s="17">
        <f>'[1]Reserves2008-2022BPM6'!EF13</f>
        <v>0</v>
      </c>
      <c r="BK12" s="17">
        <f>'[1]Reserves2008-2022BPM6'!EG13</f>
        <v>0</v>
      </c>
      <c r="BL12" s="17">
        <f>'[1]Reserves2008-2022BPM6'!EH13</f>
        <v>0</v>
      </c>
      <c r="BM12" s="17">
        <f>'[1]Reserves2008-2022BPM6'!EI13</f>
        <v>0</v>
      </c>
      <c r="BN12" s="17">
        <f>'[1]Reserves2008-2022BPM6'!EJ13</f>
        <v>0</v>
      </c>
      <c r="BO12" s="17">
        <f>'[1]Reserves2008-2022BPM6'!EK13</f>
        <v>0</v>
      </c>
      <c r="BP12" s="17">
        <f>'[1]Reserves2008-2022BPM6'!EL13</f>
        <v>0</v>
      </c>
      <c r="BQ12" s="17">
        <f>'[1]Reserves2008-2022BPM6'!EM13</f>
        <v>0</v>
      </c>
      <c r="BR12" s="17">
        <f>'[1]Reserves2008-2022BPM6'!EN13</f>
        <v>0</v>
      </c>
      <c r="BS12" s="17">
        <f>'[1]Reserves2008-2022BPM6'!EO13</f>
        <v>0</v>
      </c>
      <c r="BT12" s="17">
        <f>'[1]Reserves2008-2022BPM6'!EP13</f>
        <v>0</v>
      </c>
      <c r="BU12" s="17">
        <f>'[1]Reserves2008-2022BPM6'!EQ13</f>
        <v>0</v>
      </c>
      <c r="BV12" s="17">
        <f>'[1]Reserves2008-2022BPM6'!ER13</f>
        <v>0</v>
      </c>
      <c r="BW12" s="17">
        <f>'[1]Reserves2008-2022BPM6'!ES13</f>
        <v>0</v>
      </c>
      <c r="BX12" s="17">
        <f>'[1]Reserves2008-2022BPM6'!ET13</f>
        <v>0</v>
      </c>
      <c r="BY12" s="17">
        <f>'[1]Reserves2008-2022BPM6'!EU13</f>
        <v>0</v>
      </c>
      <c r="BZ12" s="17">
        <f>'[1]Reserves2008-2022BPM6'!EV13</f>
        <v>0</v>
      </c>
      <c r="CA12" s="17">
        <f>'[1]Reserves2008-2022BPM6'!EW13</f>
        <v>0</v>
      </c>
      <c r="CB12" s="17">
        <f>'[1]Reserves2008-2022BPM6'!EX13</f>
        <v>0</v>
      </c>
      <c r="CC12" s="17">
        <f>'[1]Reserves2008-2022BPM6'!EY13</f>
        <v>0</v>
      </c>
      <c r="CD12" s="17">
        <f>'[1]Reserves2008-2022BPM6'!EZ13</f>
        <v>0</v>
      </c>
      <c r="CE12" s="17">
        <f>'[1]Reserves2008-2022BPM6'!FA13</f>
        <v>0</v>
      </c>
      <c r="CF12" s="17">
        <f>'[1]Reserves2008-2022BPM6'!FB13</f>
        <v>0</v>
      </c>
      <c r="CG12" s="17">
        <f>'[1]Reserves2008-2022BPM6'!FC13</f>
        <v>0</v>
      </c>
      <c r="CH12" s="17">
        <f>'[1]Reserves2008-2022BPM6'!FD13</f>
        <v>0</v>
      </c>
      <c r="CI12" s="17">
        <f>'[1]Reserves2008-2022BPM6'!FE13</f>
        <v>0</v>
      </c>
      <c r="CJ12" s="17">
        <f>'[1]Reserves2008-2022BPM6'!FF13</f>
        <v>0</v>
      </c>
      <c r="CK12" s="17">
        <f>'[1]Reserves2008-2022BPM6'!FG13</f>
        <v>0</v>
      </c>
      <c r="CL12" s="17">
        <f>'[1]Reserves2008-2022BPM6'!FH13</f>
        <v>0</v>
      </c>
      <c r="CM12" s="17">
        <f>'[1]Reserves2008-2022BPM6'!FI13</f>
        <v>0</v>
      </c>
      <c r="CN12" s="17">
        <f>'[1]Reserves2008-2022BPM6'!FJ13</f>
        <v>0</v>
      </c>
      <c r="CO12" s="17">
        <f>'[1]Reserves2008-2022BPM6'!FK13</f>
        <v>0</v>
      </c>
      <c r="CP12" s="17">
        <f>'[1]Reserves2008-2022BPM6'!FL13</f>
        <v>0</v>
      </c>
      <c r="CQ12" s="17">
        <f>'[1]Reserves2008-2022BPM6'!FM13</f>
        <v>0</v>
      </c>
      <c r="CR12" s="17">
        <f>'[1]Reserves2008-2022BPM6'!FN13</f>
        <v>0</v>
      </c>
      <c r="CS12" s="17">
        <f>'[1]Reserves2008-2022BPM6'!FO13</f>
        <v>0</v>
      </c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</row>
    <row r="13" spans="1:127" s="16" customFormat="1" ht="14.25">
      <c r="A13" s="10" t="s">
        <v>6</v>
      </c>
      <c r="B13" s="17">
        <f>'[1]Reserves2008-2022BPM6'!BX15</f>
        <v>0</v>
      </c>
      <c r="C13" s="17">
        <f>'[1]Reserves2008-2022BPM6'!BY15</f>
        <v>0</v>
      </c>
      <c r="D13" s="17">
        <f>'[1]Reserves2008-2022BPM6'!BZ15</f>
        <v>0</v>
      </c>
      <c r="E13" s="17">
        <f>'[1]Reserves2008-2022BPM6'!CA15</f>
        <v>0</v>
      </c>
      <c r="F13" s="17">
        <f>'[1]Reserves2008-2022BPM6'!CB15</f>
        <v>0</v>
      </c>
      <c r="G13" s="17">
        <f>'[1]Reserves2008-2022BPM6'!CC15</f>
        <v>0</v>
      </c>
      <c r="H13" s="17">
        <f>'[1]Reserves2008-2022BPM6'!CD15</f>
        <v>0</v>
      </c>
      <c r="I13" s="17">
        <f>'[1]Reserves2008-2022BPM6'!CE15</f>
        <v>0</v>
      </c>
      <c r="J13" s="17">
        <f>'[1]Reserves2008-2022BPM6'!CF15</f>
        <v>0</v>
      </c>
      <c r="K13" s="17">
        <f>'[1]Reserves2008-2022BPM6'!CG15</f>
        <v>0</v>
      </c>
      <c r="L13" s="17">
        <f>'[1]Reserves2008-2022BPM6'!CH15</f>
        <v>0</v>
      </c>
      <c r="M13" s="17">
        <f>'[1]Reserves2008-2022BPM6'!CI15</f>
        <v>0</v>
      </c>
      <c r="N13" s="17">
        <f>'[1]Reserves2008-2022BPM6'!CJ15</f>
        <v>0</v>
      </c>
      <c r="O13" s="17">
        <f>'[1]Reserves2008-2022BPM6'!CK15</f>
        <v>0</v>
      </c>
      <c r="P13" s="17">
        <f>'[1]Reserves2008-2022BPM6'!CL15</f>
        <v>0</v>
      </c>
      <c r="Q13" s="17">
        <f>'[1]Reserves2008-2022BPM6'!CM15</f>
        <v>0</v>
      </c>
      <c r="R13" s="17">
        <f>'[1]Reserves2008-2022BPM6'!CN15</f>
        <v>0</v>
      </c>
      <c r="S13" s="17">
        <f>'[1]Reserves2008-2022BPM6'!CO15</f>
        <v>0</v>
      </c>
      <c r="T13" s="17">
        <f>'[1]Reserves2008-2022BPM6'!CP15</f>
        <v>0</v>
      </c>
      <c r="U13" s="17">
        <f>'[1]Reserves2008-2022BPM6'!CQ15</f>
        <v>0</v>
      </c>
      <c r="V13" s="17">
        <f>'[1]Reserves2008-2022BPM6'!CR15</f>
        <v>0</v>
      </c>
      <c r="W13" s="17">
        <f>'[1]Reserves2008-2022BPM6'!CS15</f>
        <v>0</v>
      </c>
      <c r="X13" s="17">
        <f>'[1]Reserves2008-2022BPM6'!CT15</f>
        <v>0</v>
      </c>
      <c r="Y13" s="17">
        <f>'[1]Reserves2008-2022BPM6'!CU15</f>
        <v>0</v>
      </c>
      <c r="Z13" s="17">
        <f>'[1]Reserves2008-2022BPM6'!CV15</f>
        <v>0</v>
      </c>
      <c r="AA13" s="17">
        <f>'[1]Reserves2008-2022BPM6'!CW15</f>
        <v>0</v>
      </c>
      <c r="AB13" s="17">
        <f>'[1]Reserves2008-2022BPM6'!CX15</f>
        <v>0</v>
      </c>
      <c r="AC13" s="17">
        <f>'[1]Reserves2008-2022BPM6'!CY15</f>
        <v>0</v>
      </c>
      <c r="AD13" s="17">
        <f>'[1]Reserves2008-2022BPM6'!CZ15</f>
        <v>0</v>
      </c>
      <c r="AE13" s="17">
        <f>'[1]Reserves2008-2022BPM6'!DA15</f>
        <v>0</v>
      </c>
      <c r="AF13" s="17">
        <f>'[1]Reserves2008-2022BPM6'!DB15</f>
        <v>0</v>
      </c>
      <c r="AG13" s="17">
        <f>'[1]Reserves2008-2022BPM6'!DC15</f>
        <v>0</v>
      </c>
      <c r="AH13" s="17">
        <f>'[1]Reserves2008-2022BPM6'!DD15</f>
        <v>0</v>
      </c>
      <c r="AI13" s="17">
        <f>'[1]Reserves2008-2022BPM6'!DE15</f>
        <v>0</v>
      </c>
      <c r="AJ13" s="17">
        <f>'[1]Reserves2008-2022BPM6'!DF15</f>
        <v>0</v>
      </c>
      <c r="AK13" s="17">
        <f>'[1]Reserves2008-2022BPM6'!DG15</f>
        <v>0</v>
      </c>
      <c r="AL13" s="17">
        <f>'[1]Reserves2008-2022BPM6'!DH15</f>
        <v>0</v>
      </c>
      <c r="AM13" s="17">
        <f>'[1]Reserves2008-2022BPM6'!DI15</f>
        <v>0</v>
      </c>
      <c r="AN13" s="17">
        <f>'[1]Reserves2008-2022BPM6'!DJ15</f>
        <v>0</v>
      </c>
      <c r="AO13" s="17">
        <f>'[1]Reserves2008-2022BPM6'!DK15</f>
        <v>0</v>
      </c>
      <c r="AP13" s="17">
        <f>'[1]Reserves2008-2022BPM6'!DL15</f>
        <v>0</v>
      </c>
      <c r="AQ13" s="17">
        <f>'[1]Reserves2008-2022BPM6'!DM15</f>
        <v>0</v>
      </c>
      <c r="AR13" s="17">
        <f>'[1]Reserves2008-2022BPM6'!DN15</f>
        <v>0</v>
      </c>
      <c r="AS13" s="17">
        <f>'[1]Reserves2008-2022BPM6'!DO15</f>
        <v>0</v>
      </c>
      <c r="AT13" s="17">
        <f>'[1]Reserves2008-2022BPM6'!DP15</f>
        <v>0</v>
      </c>
      <c r="AU13" s="17">
        <f>'[1]Reserves2008-2022BPM6'!DQ15</f>
        <v>0</v>
      </c>
      <c r="AV13" s="17">
        <f>'[1]Reserves2008-2022BPM6'!DR15</f>
        <v>0</v>
      </c>
      <c r="AW13" s="17">
        <f>'[1]Reserves2008-2022BPM6'!DS15</f>
        <v>0</v>
      </c>
      <c r="AX13" s="17">
        <f>'[1]Reserves2008-2022BPM6'!DT15</f>
        <v>0</v>
      </c>
      <c r="AY13" s="17">
        <f>'[1]Reserves2008-2022BPM6'!DU15</f>
        <v>0</v>
      </c>
      <c r="AZ13" s="17">
        <f>'[1]Reserves2008-2022BPM6'!DV15</f>
        <v>0</v>
      </c>
      <c r="BA13" s="17">
        <f>'[1]Reserves2008-2022BPM6'!DW15</f>
        <v>0</v>
      </c>
      <c r="BB13" s="17">
        <f>'[1]Reserves2008-2022BPM6'!DX15</f>
        <v>0</v>
      </c>
      <c r="BC13" s="17">
        <f>'[1]Reserves2008-2022BPM6'!DY15</f>
        <v>0</v>
      </c>
      <c r="BD13" s="17">
        <f>'[1]Reserves2008-2022BPM6'!DZ15</f>
        <v>0</v>
      </c>
      <c r="BE13" s="17">
        <f>'[1]Reserves2008-2022BPM6'!EA15</f>
        <v>0</v>
      </c>
      <c r="BF13" s="17">
        <f>'[1]Reserves2008-2022BPM6'!EB15</f>
        <v>0</v>
      </c>
      <c r="BG13" s="17">
        <f>'[1]Reserves2008-2022BPM6'!EC15</f>
        <v>0</v>
      </c>
      <c r="BH13" s="17">
        <f>'[1]Reserves2008-2022BPM6'!ED15</f>
        <v>0</v>
      </c>
      <c r="BI13" s="17">
        <f>'[1]Reserves2008-2022BPM6'!EE15</f>
        <v>0</v>
      </c>
      <c r="BJ13" s="17">
        <f>'[1]Reserves2008-2022BPM6'!EF15</f>
        <v>0</v>
      </c>
      <c r="BK13" s="17">
        <f>'[1]Reserves2008-2022BPM6'!EG15</f>
        <v>0</v>
      </c>
      <c r="BL13" s="17">
        <f>'[1]Reserves2008-2022BPM6'!EH15</f>
        <v>0</v>
      </c>
      <c r="BM13" s="17">
        <f>'[1]Reserves2008-2022BPM6'!EI15</f>
        <v>0</v>
      </c>
      <c r="BN13" s="17">
        <f>'[1]Reserves2008-2022BPM6'!EJ15</f>
        <v>0</v>
      </c>
      <c r="BO13" s="17">
        <f>'[1]Reserves2008-2022BPM6'!EK15</f>
        <v>0</v>
      </c>
      <c r="BP13" s="17">
        <f>'[1]Reserves2008-2022BPM6'!EL15</f>
        <v>0</v>
      </c>
      <c r="BQ13" s="17">
        <f>'[1]Reserves2008-2022BPM6'!EM15</f>
        <v>0</v>
      </c>
      <c r="BR13" s="17">
        <f>'[1]Reserves2008-2022BPM6'!EN15</f>
        <v>0</v>
      </c>
      <c r="BS13" s="17">
        <f>'[1]Reserves2008-2022BPM6'!EO15</f>
        <v>0</v>
      </c>
      <c r="BT13" s="17">
        <f>'[1]Reserves2008-2022BPM6'!EP15</f>
        <v>0</v>
      </c>
      <c r="BU13" s="17">
        <f>'[1]Reserves2008-2022BPM6'!EQ15</f>
        <v>0</v>
      </c>
      <c r="BV13" s="17">
        <f>'[1]Reserves2008-2022BPM6'!ER15</f>
        <v>0</v>
      </c>
      <c r="BW13" s="17">
        <f>'[1]Reserves2008-2022BPM6'!ES15</f>
        <v>0</v>
      </c>
      <c r="BX13" s="17">
        <f>'[1]Reserves2008-2022BPM6'!ET15</f>
        <v>0</v>
      </c>
      <c r="BY13" s="17">
        <f>'[1]Reserves2008-2022BPM6'!EU15</f>
        <v>0</v>
      </c>
      <c r="BZ13" s="17">
        <f>'[1]Reserves2008-2022BPM6'!EV15</f>
        <v>0</v>
      </c>
      <c r="CA13" s="17">
        <f>'[1]Reserves2008-2022BPM6'!EW15</f>
        <v>0</v>
      </c>
      <c r="CB13" s="17">
        <f>'[1]Reserves2008-2022BPM6'!EX15</f>
        <v>0</v>
      </c>
      <c r="CC13" s="17">
        <f>'[1]Reserves2008-2022BPM6'!EY15</f>
        <v>0</v>
      </c>
      <c r="CD13" s="17">
        <f>'[1]Reserves2008-2022BPM6'!EZ15</f>
        <v>0</v>
      </c>
      <c r="CE13" s="17">
        <f>'[1]Reserves2008-2022BPM6'!FA15</f>
        <v>0</v>
      </c>
      <c r="CF13" s="17">
        <f>'[1]Reserves2008-2022BPM6'!FB15</f>
        <v>0</v>
      </c>
      <c r="CG13" s="17">
        <f>'[1]Reserves2008-2022BPM6'!FC15</f>
        <v>0</v>
      </c>
      <c r="CH13" s="17">
        <f>'[1]Reserves2008-2022BPM6'!FD15</f>
        <v>0</v>
      </c>
      <c r="CI13" s="17">
        <f>'[1]Reserves2008-2022BPM6'!FE15</f>
        <v>0</v>
      </c>
      <c r="CJ13" s="17">
        <f>'[1]Reserves2008-2022BPM6'!FF15</f>
        <v>0</v>
      </c>
      <c r="CK13" s="17">
        <f>'[1]Reserves2008-2022BPM6'!FG15</f>
        <v>0</v>
      </c>
      <c r="CL13" s="17">
        <f>'[1]Reserves2008-2022BPM6'!FH15</f>
        <v>0</v>
      </c>
      <c r="CM13" s="17">
        <f>'[1]Reserves2008-2022BPM6'!FI15</f>
        <v>0</v>
      </c>
      <c r="CN13" s="17">
        <f>'[1]Reserves2008-2022BPM6'!FJ15</f>
        <v>0</v>
      </c>
      <c r="CO13" s="17">
        <f>'[1]Reserves2008-2022BPM6'!FK15</f>
        <v>0</v>
      </c>
      <c r="CP13" s="17">
        <f>'[1]Reserves2008-2022BPM6'!FL15</f>
        <v>0</v>
      </c>
      <c r="CQ13" s="17">
        <f>'[1]Reserves2008-2022BPM6'!FM15</f>
        <v>0</v>
      </c>
      <c r="CR13" s="17">
        <f>'[1]Reserves2008-2022BPM6'!FN15</f>
        <v>0</v>
      </c>
      <c r="CS13" s="17">
        <f>'[1]Reserves2008-2022BPM6'!FO15</f>
        <v>0</v>
      </c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</row>
    <row r="14" spans="1:127" s="14" customFormat="1" ht="15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</row>
    <row r="16" spans="1:25" ht="12.7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75:76" ht="12.75">
      <c r="BW17" s="3"/>
      <c r="BX17" s="3"/>
    </row>
    <row r="19" ht="12.75">
      <c r="A19" s="23"/>
    </row>
    <row r="20" spans="2:127" s="23" customFormat="1" ht="12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</row>
    <row r="21" spans="2:127" s="23" customFormat="1" ht="12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</row>
    <row r="23" spans="1:97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&amp;CLast update: 07/01/2022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ecnicola</dc:creator>
  <cp:keywords/>
  <dc:description/>
  <cp:lastModifiedBy>Kade C Kyriakidou</cp:lastModifiedBy>
  <cp:lastPrinted>2022-01-07T10:26:05Z</cp:lastPrinted>
  <dcterms:created xsi:type="dcterms:W3CDTF">2005-06-27T07:36:25Z</dcterms:created>
  <dcterms:modified xsi:type="dcterms:W3CDTF">2022-01-07T10:27:07Z</dcterms:modified>
  <cp:category/>
  <cp:version/>
  <cp:contentType/>
  <cp:contentStatus/>
</cp:coreProperties>
</file>